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财政拨款收支总表1" sheetId="1" r:id="rId1"/>
    <sheet name="一般公共预算支出表2" sheetId="2" r:id="rId2"/>
    <sheet name="一般公共预算基本支出表3" sheetId="3" r:id="rId3"/>
    <sheet name="一般公共预算“三公”经费支出表4" sheetId="4" r:id="rId4"/>
    <sheet name="政府性基金预算支出表5" sheetId="5" r:id="rId5"/>
    <sheet name="政府性基金预算“三公”经费支出表6" sheetId="6" r:id="rId6"/>
    <sheet name="部门收支总表7" sheetId="7" r:id="rId7"/>
    <sheet name="部门收入总表8" sheetId="8" r:id="rId8"/>
    <sheet name="部门支出总表9" sheetId="9" r:id="rId9"/>
    <sheet name="项目支出绩效信息表10" sheetId="10" r:id="rId10"/>
  </sheets>
  <calcPr calcId="144525"/>
</workbook>
</file>

<file path=xl/sharedStrings.xml><?xml version="1.0" encoding="utf-8"?>
<sst xmlns="http://schemas.openxmlformats.org/spreadsheetml/2006/main" count="858" uniqueCount="286">
  <si>
    <t xml:space="preserve">
</t>
  </si>
  <si>
    <t>财政拨款收支总表</t>
  </si>
  <si>
    <t xml:space="preserve"> </t>
  </si>
  <si>
    <t>部门/单位：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</si>
  <si>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</si>
  <si>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</si>
  <si>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</si>
  <si>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</si>
  <si>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</si>
  <si>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</si>
  <si>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</si>
  <si>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</si>
  <si>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</si>
  <si>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</si>
  <si>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</si>
  <si>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</si>
  <si>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</si>
  <si>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</si>
  <si>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</si>
  <si>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</si>
  <si>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</si>
  <si>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</si>
  <si>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</si>
  <si>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</si>
  <si>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</si>
  <si>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</si>
  <si>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</si>
  <si>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</si>
  <si>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</si>
  <si>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</si>
  <si>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</si>
  <si>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</si>
  <si>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</si>
  <si>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</si>
  <si>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</si>
  <si>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</si>
  <si>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</si>
  <si>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</si>
  <si>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</si>
  <si>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</si>
  <si>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</si>
  <si>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</si>
  <si>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</si>
  <si>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</si>
  <si>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</si>
  <si>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</si>
  <si>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</si>
  <si>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</si>
  <si>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</si>
  <si>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</si>
  <si>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</si>
  <si>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</si>
  <si>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</si>
  <si>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</si>
  <si>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</si>
  <si>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</si>
  <si>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</si>
  <si>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</si>
  <si>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</si>
  <si>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</si>
  <si>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</si>
  <si>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</si>
  <si>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</si>
  <si>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</si>
  <si>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201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</si>
  <si>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</si>
  <si>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</si>
  <si>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</si>
  <si>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02</t>
  </si>
  <si>
    <r>
      <rPr>
        <sz val="11"/>
        <rFont val="宋体"/>
        <charset val="134"/>
      </rPr>
      <t>一般行政管理事务</t>
    </r>
  </si>
  <si>
    <t>32</t>
  </si>
  <si>
    <r>
      <rPr>
        <sz val="11"/>
        <rFont val="宋体"/>
        <charset val="134"/>
      </rPr>
      <t>组织事务</t>
    </r>
  </si>
  <si>
    <t>99</t>
  </si>
  <si>
    <r>
      <rPr>
        <sz val="11"/>
        <rFont val="宋体"/>
        <charset val="134"/>
      </rPr>
      <t>其他组织事务支出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</si>
  <si>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</si>
  <si>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</si>
  <si>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</si>
  <si>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</si>
  <si>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</si>
  <si>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07</t>
  </si>
  <si>
    <r>
      <rPr>
        <sz val="11"/>
        <rFont val="宋体"/>
        <charset val="134"/>
      </rPr>
      <t>就业补助</t>
    </r>
  </si>
  <si>
    <r>
      <rPr>
        <sz val="11"/>
        <rFont val="宋体"/>
        <charset val="134"/>
      </rPr>
      <t>其他就业补助支出</t>
    </r>
  </si>
  <si>
    <t>27</t>
  </si>
  <si>
    <r>
      <rPr>
        <sz val="11"/>
        <rFont val="宋体"/>
        <charset val="134"/>
      </rPr>
      <t>财政对其他社会保险基金的补助</t>
    </r>
  </si>
  <si>
    <t>01</t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</si>
  <si>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</si>
  <si>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</si>
  <si>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</si>
  <si>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</si>
  <si>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卫生健康管理事务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</si>
  <si>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</si>
  <si>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其他卫生健康管理事务支出</t>
    </r>
  </si>
  <si>
    <r>
      <rPr>
        <sz val="11"/>
        <rFont val="宋体"/>
        <charset val="134"/>
      </rPr>
      <t>公立医院</t>
    </r>
  </si>
  <si>
    <r>
      <rPr>
        <sz val="11"/>
        <rFont val="宋体"/>
        <charset val="134"/>
      </rPr>
      <t>其他公立医院支出</t>
    </r>
  </si>
  <si>
    <t>04</t>
  </si>
  <si>
    <r>
      <rPr>
        <sz val="11"/>
        <rFont val="宋体"/>
        <charset val="134"/>
      </rPr>
      <t>公共卫生</t>
    </r>
  </si>
  <si>
    <r>
      <rPr>
        <sz val="11"/>
        <rFont val="宋体"/>
        <charset val="134"/>
      </rPr>
      <t>疾病预防控制机构</t>
    </r>
  </si>
  <si>
    <t>08</t>
  </si>
  <si>
    <r>
      <rPr>
        <sz val="11"/>
        <rFont val="宋体"/>
        <charset val="134"/>
      </rPr>
      <t>基本公共卫生服务</t>
    </r>
  </si>
  <si>
    <t>09</t>
  </si>
  <si>
    <r>
      <rPr>
        <sz val="11"/>
        <rFont val="宋体"/>
        <charset val="134"/>
      </rPr>
      <t>重大公共卫生服务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</si>
  <si>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</si>
  <si>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</si>
  <si>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</si>
  <si>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</si>
  <si>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13</t>
  </si>
  <si>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</si>
  <si>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>疾病应急救助</t>
    </r>
  </si>
  <si>
    <r>
      <rPr>
        <sz val="11"/>
        <rFont val="宋体"/>
        <charset val="134"/>
      </rPr>
      <t>其他医疗救助支出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</si>
  <si>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</si>
  <si>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</si>
  <si>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</si>
  <si>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</si>
  <si>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224</t>
  </si>
  <si>
    <r>
      <rPr>
        <sz val="11"/>
        <rFont val="宋体"/>
        <charset val="134"/>
      </rPr>
      <t>灾害防治及应急管理支出</t>
    </r>
  </si>
  <si>
    <r>
      <rPr>
        <sz val="11"/>
        <rFont val="宋体"/>
        <charset val="134"/>
      </rPr>
      <t>其他灾害防治及应急管理支出</t>
    </r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</si>
  <si>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</si>
  <si>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</si>
  <si>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</si>
  <si>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</si>
  <si>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</si>
  <si>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</si>
  <si>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</si>
  <si>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</si>
  <si>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</si>
  <si>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</si>
  <si>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06</t>
  </si>
  <si>
    <r>
      <rPr>
        <sz val="11"/>
        <rFont val="宋体"/>
        <charset val="134"/>
      </rPr>
      <t>伙食补助费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</si>
  <si>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</si>
  <si>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</si>
  <si>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</si>
  <si>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</si>
  <si>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</si>
  <si>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</si>
  <si>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</si>
  <si>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</si>
  <si>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</si>
  <si>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</si>
  <si>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</si>
  <si>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</si>
  <si>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</si>
  <si>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</si>
  <si>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取暖费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</si>
  <si>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</si>
  <si>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</si>
  <si>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</si>
  <si>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</si>
  <si>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</si>
  <si>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</si>
  <si>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</si>
  <si>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</si>
  <si>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</si>
  <si>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</si>
  <si>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</si>
  <si>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</si>
  <si>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</si>
  <si>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</si>
  <si>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</si>
  <si>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</si>
  <si>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其他对个人和家庭的补助</t>
    </r>
  </si>
  <si>
    <t>309</t>
  </si>
  <si>
    <r>
      <rPr>
        <sz val="11"/>
        <rFont val="宋体"/>
        <charset val="134"/>
      </rPr>
      <t>资本性支出（基本建设）</t>
    </r>
  </si>
  <si>
    <r>
      <rPr>
        <sz val="11"/>
        <rFont val="宋体"/>
        <charset val="134"/>
      </rPr>
      <t>基础设施建设</t>
    </r>
  </si>
  <si>
    <t>399</t>
  </si>
  <si>
    <r>
      <rPr>
        <sz val="11"/>
        <rFont val="宋体"/>
        <charset val="134"/>
      </rPr>
      <t>其他支出</t>
    </r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</si>
  <si>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</si>
  <si>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</si>
  <si>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</si>
  <si>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</si>
  <si>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</si>
  <si>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</si>
  <si>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</si>
  <si>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</si>
  <si>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</si>
  <si>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</si>
  <si>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</si>
  <si>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</si>
  <si>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</si>
  <si>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</si>
  <si>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</si>
  <si>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</si>
  <si>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</si>
  <si>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</si>
  <si>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</si>
  <si>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</si>
  <si>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</si>
  <si>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</si>
  <si>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</si>
  <si>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</si>
  <si>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</si>
  <si>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</si>
  <si>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</si>
  <si>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</si>
  <si>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</si>
  <si>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</si>
  <si>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</si>
  <si>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</si>
  <si>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</si>
  <si>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</si>
  <si>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</si>
  <si>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</si>
  <si>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</si>
  <si>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</si>
  <si>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</si>
  <si>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</si>
  <si>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</si>
  <si>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</si>
  <si>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</si>
  <si>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</si>
  <si>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</si>
  <si>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</si>
  <si>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</si>
  <si>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</si>
  <si>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</si>
  <si>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</si>
  <si>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</si>
  <si>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</si>
  <si>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</si>
  <si>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</si>
  <si>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</si>
  <si>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</si>
  <si>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</si>
  <si>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</si>
  <si>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</si>
  <si>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</si>
  <si>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</si>
  <si>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</si>
  <si>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</si>
  <si>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</si>
  <si>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</si>
  <si>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</si>
  <si>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</si>
  <si>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</si>
  <si>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131</t>
  </si>
  <si>
    <r>
      <rPr>
        <sz val="11"/>
        <rFont val="宋体"/>
        <charset val="134"/>
      </rPr>
      <t>林芝市卫生健康委员会机关</t>
    </r>
  </si>
  <si>
    <t>131001</t>
  </si>
  <si>
    <r>
      <rPr>
        <sz val="11"/>
        <rFont val="宋体"/>
        <charset val="134"/>
      </rPr>
      <t>林芝市卫生健康委员会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</si>
  <si>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</si>
  <si>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</si>
  <si>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</si>
  <si>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</si>
  <si>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</si>
  <si>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</si>
  <si>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</si>
  <si>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</si>
  <si>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</si>
  <si>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</si>
  <si>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</si>
  <si>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</si>
  <si>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</si>
  <si>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</si>
  <si>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131001-林芝市卫生健康委员会</t>
    </r>
  </si>
  <si>
    <r>
      <rPr>
        <sz val="11"/>
        <rFont val="宋体"/>
        <charset val="134"/>
      </rPr>
      <t>54000021R000000005055-工资性支出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</si>
  <si>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</si>
  <si>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</si>
  <si>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</si>
  <si>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</si>
  <si>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</si>
  <si>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</si>
  <si>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</si>
  <si>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</si>
  <si>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</si>
  <si>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</si>
  <si>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</si>
  <si>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</si>
  <si>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</si>
  <si>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</si>
  <si>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</si>
  <si>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</si>
  <si>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反向指标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</si>
  <si>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</si>
  <si>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</si>
  <si>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</si>
  <si>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</si>
  <si>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</si>
  <si>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</si>
  <si>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54000021R000000005093-公务员医疗补助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</si>
  <si>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</si>
  <si>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</si>
  <si>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</si>
  <si>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</si>
  <si>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</si>
  <si>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</si>
  <si>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</si>
  <si>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54000021Y000000005099-其他商品和服务支出</t>
    </r>
  </si>
  <si>
    <r>
      <rPr>
        <sz val="11"/>
        <rFont val="宋体"/>
        <charset val="134"/>
      </rPr>
      <t>54000021Y000000005227-工会经费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</si>
</sst>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Hiragino Sans GB"/>
      <charset val="134"/>
    </font>
    <font>
      <sz val="11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1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8" fillId="20" borderId="19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pane ySplit="5" topLeftCell="A6" activePane="bottomLeft" state="frozen"/>
      <selection/>
      <selection pane="bottomLeft" activeCell="F7" sqref="F7:F36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36"/>
      <c r="D1" s="23"/>
      <c r="E1" s="36" t="s">
        <v>0</v>
      </c>
      <c r="F1" s="36" t="s">
        <v>0</v>
      </c>
      <c r="G1" s="36" t="s">
        <v>0</v>
      </c>
      <c r="H1" s="41"/>
    </row>
    <row r="2" ht="22.8" customHeight="1" spans="1:8">
      <c r="A2" s="36"/>
      <c r="B2" s="4" t="s">
        <v>1</v>
      </c>
      <c r="C2" s="4"/>
      <c r="D2" s="4"/>
      <c r="E2" s="4"/>
      <c r="F2" s="4"/>
      <c r="G2" s="4"/>
      <c r="H2" s="41" t="s">
        <v>2</v>
      </c>
    </row>
    <row r="3" ht="19.55" customHeight="1" spans="1:8">
      <c r="A3" s="37"/>
      <c r="B3" s="53" t="s">
        <v>3</v>
      </c>
      <c r="D3" s="23"/>
      <c r="F3" s="62"/>
      <c r="G3" s="62" t="s">
        <v>4</v>
      </c>
      <c r="H3" s="63"/>
    </row>
    <row r="4" ht="24.4" customHeight="1" spans="1:8">
      <c r="A4" s="41"/>
      <c r="B4" s="22" t="s">
        <v>5</v>
      </c>
      <c r="C4" s="22"/>
      <c r="D4" s="22" t="s">
        <v>6</v>
      </c>
      <c r="E4" s="22"/>
      <c r="F4" s="22"/>
      <c r="G4" s="22"/>
      <c r="H4" s="41"/>
    </row>
    <row r="5" ht="24.4" customHeight="1" spans="2:7">
      <c r="B5" s="22" t="s">
        <v>7</v>
      </c>
      <c r="C5" s="22" t="s">
        <v>8</v>
      </c>
      <c r="D5" s="22" t="s">
        <v>7</v>
      </c>
      <c r="E5" s="22" t="s">
        <v>9</v>
      </c>
      <c r="F5" s="22" t="s">
        <v>10</v>
      </c>
      <c r="G5" s="22" t="s">
        <v>11</v>
      </c>
    </row>
    <row r="6" ht="22.8" customHeight="1" spans="1:8">
      <c r="A6" s="44"/>
      <c r="B6" s="56" t="s">
        <v>12</v>
      </c>
      <c r="C6" s="11">
        <f>C7+C8</f>
        <v>1548.42</v>
      </c>
      <c r="D6" s="56" t="s">
        <v>13</v>
      </c>
      <c r="E6" s="11">
        <f>SUM(E7:E36)</f>
        <v>1548.42</v>
      </c>
      <c r="F6" s="11">
        <f>SUM(F7:F36)</f>
        <v>1548.42</v>
      </c>
      <c r="G6" s="11">
        <f>SUM(G7:G36)</f>
        <v>0</v>
      </c>
      <c r="H6" s="44"/>
    </row>
    <row r="7" ht="22.8" customHeight="1" spans="1:8">
      <c r="A7" s="44"/>
      <c r="B7" s="56" t="s">
        <v>14</v>
      </c>
      <c r="C7" s="11">
        <v>1548.42</v>
      </c>
      <c r="D7" s="56" t="s">
        <v>15</v>
      </c>
      <c r="E7" s="11">
        <f>F7+G7</f>
        <v>0</v>
      </c>
      <c r="F7" s="11"/>
      <c r="G7" s="11"/>
      <c r="H7" s="44"/>
    </row>
    <row r="8" ht="22.8" customHeight="1" spans="1:8">
      <c r="A8" s="44"/>
      <c r="B8" s="56" t="s">
        <v>16</v>
      </c>
      <c r="C8" s="11"/>
      <c r="D8" s="56" t="s">
        <v>17</v>
      </c>
      <c r="E8" s="11">
        <f t="shared" ref="E8:E36" si="0">F8+G8</f>
        <v>0</v>
      </c>
      <c r="F8" s="11"/>
      <c r="G8" s="11"/>
      <c r="H8" s="44"/>
    </row>
    <row r="9" ht="22.8" customHeight="1" spans="1:8">
      <c r="A9" s="44"/>
      <c r="B9" s="56" t="s">
        <v>18</v>
      </c>
      <c r="C9" s="11"/>
      <c r="D9" s="56" t="s">
        <v>19</v>
      </c>
      <c r="E9" s="11">
        <f t="shared" si="0"/>
        <v>0</v>
      </c>
      <c r="F9" s="11"/>
      <c r="G9" s="11"/>
      <c r="H9" s="44"/>
    </row>
    <row r="10" ht="22.8" customHeight="1" spans="1:8">
      <c r="A10" s="44"/>
      <c r="B10" s="56" t="s">
        <v>18</v>
      </c>
      <c r="C10" s="11"/>
      <c r="D10" s="56" t="s">
        <v>20</v>
      </c>
      <c r="E10" s="11">
        <f t="shared" si="0"/>
        <v>0</v>
      </c>
      <c r="F10" s="11"/>
      <c r="G10" s="11"/>
      <c r="H10" s="44"/>
    </row>
    <row r="11" ht="22.8" customHeight="1" spans="1:8">
      <c r="A11" s="44"/>
      <c r="B11" s="56" t="s">
        <v>18</v>
      </c>
      <c r="C11" s="11"/>
      <c r="D11" s="56" t="s">
        <v>21</v>
      </c>
      <c r="E11" s="11">
        <f t="shared" si="0"/>
        <v>0</v>
      </c>
      <c r="F11" s="11"/>
      <c r="G11" s="11"/>
      <c r="H11" s="44"/>
    </row>
    <row r="12" ht="22.8" customHeight="1" spans="1:8">
      <c r="A12" s="44"/>
      <c r="B12" s="56" t="s">
        <v>18</v>
      </c>
      <c r="C12" s="11"/>
      <c r="D12" s="56" t="s">
        <v>22</v>
      </c>
      <c r="E12" s="11">
        <f t="shared" si="0"/>
        <v>0</v>
      </c>
      <c r="F12" s="11"/>
      <c r="G12" s="11"/>
      <c r="H12" s="44"/>
    </row>
    <row r="13" ht="22.8" customHeight="1" spans="1:8">
      <c r="A13" s="44"/>
      <c r="B13" s="56" t="s">
        <v>18</v>
      </c>
      <c r="C13" s="11"/>
      <c r="D13" s="56" t="s">
        <v>23</v>
      </c>
      <c r="E13" s="11">
        <f t="shared" si="0"/>
        <v>0</v>
      </c>
      <c r="F13" s="11"/>
      <c r="G13" s="11"/>
      <c r="H13" s="44"/>
    </row>
    <row r="14" ht="22.8" customHeight="1" spans="1:8">
      <c r="A14" s="44"/>
      <c r="B14" s="56" t="s">
        <v>18</v>
      </c>
      <c r="C14" s="11"/>
      <c r="D14" s="56" t="s">
        <v>24</v>
      </c>
      <c r="E14" s="11">
        <f t="shared" si="0"/>
        <v>151.86</v>
      </c>
      <c r="F14" s="11">
        <v>151.86</v>
      </c>
      <c r="G14" s="11"/>
      <c r="H14" s="44"/>
    </row>
    <row r="15" ht="22.8" customHeight="1" spans="1:8">
      <c r="A15" s="44"/>
      <c r="B15" s="56" t="s">
        <v>18</v>
      </c>
      <c r="C15" s="11"/>
      <c r="D15" s="56" t="s">
        <v>25</v>
      </c>
      <c r="E15" s="11">
        <f t="shared" si="0"/>
        <v>0</v>
      </c>
      <c r="F15" s="11"/>
      <c r="G15" s="11"/>
      <c r="H15" s="44"/>
    </row>
    <row r="16" ht="22.8" customHeight="1" spans="1:8">
      <c r="A16" s="44"/>
      <c r="B16" s="56" t="s">
        <v>18</v>
      </c>
      <c r="C16" s="11"/>
      <c r="D16" s="56" t="s">
        <v>26</v>
      </c>
      <c r="E16" s="11">
        <f t="shared" si="0"/>
        <v>1275.46</v>
      </c>
      <c r="F16" s="11">
        <v>1275.46</v>
      </c>
      <c r="G16" s="11"/>
      <c r="H16" s="44"/>
    </row>
    <row r="17" ht="22.8" customHeight="1" spans="1:8">
      <c r="A17" s="44"/>
      <c r="B17" s="56" t="s">
        <v>18</v>
      </c>
      <c r="C17" s="11"/>
      <c r="D17" s="56" t="s">
        <v>27</v>
      </c>
      <c r="E17" s="11">
        <f t="shared" si="0"/>
        <v>0</v>
      </c>
      <c r="F17" s="11"/>
      <c r="G17" s="11"/>
      <c r="H17" s="44"/>
    </row>
    <row r="18" ht="22.8" customHeight="1" spans="1:8">
      <c r="A18" s="44"/>
      <c r="B18" s="56" t="s">
        <v>18</v>
      </c>
      <c r="C18" s="11"/>
      <c r="D18" s="56" t="s">
        <v>28</v>
      </c>
      <c r="E18" s="11">
        <f t="shared" si="0"/>
        <v>0</v>
      </c>
      <c r="F18" s="11"/>
      <c r="G18" s="11"/>
      <c r="H18" s="44"/>
    </row>
    <row r="19" ht="22.8" customHeight="1" spans="1:8">
      <c r="A19" s="44"/>
      <c r="B19" s="56" t="s">
        <v>18</v>
      </c>
      <c r="C19" s="11"/>
      <c r="D19" s="56" t="s">
        <v>29</v>
      </c>
      <c r="E19" s="11">
        <f t="shared" si="0"/>
        <v>0</v>
      </c>
      <c r="F19" s="11"/>
      <c r="G19" s="11"/>
      <c r="H19" s="44"/>
    </row>
    <row r="20" ht="22.8" customHeight="1" spans="1:8">
      <c r="A20" s="44"/>
      <c r="B20" s="56" t="s">
        <v>18</v>
      </c>
      <c r="C20" s="11"/>
      <c r="D20" s="56" t="s">
        <v>30</v>
      </c>
      <c r="E20" s="11">
        <f t="shared" si="0"/>
        <v>0</v>
      </c>
      <c r="F20" s="11"/>
      <c r="G20" s="11"/>
      <c r="H20" s="44"/>
    </row>
    <row r="21" ht="22.8" customHeight="1" spans="1:8">
      <c r="A21" s="44"/>
      <c r="B21" s="56" t="s">
        <v>18</v>
      </c>
      <c r="C21" s="11"/>
      <c r="D21" s="56" t="s">
        <v>31</v>
      </c>
      <c r="E21" s="11">
        <f t="shared" si="0"/>
        <v>0</v>
      </c>
      <c r="F21" s="11"/>
      <c r="G21" s="11"/>
      <c r="H21" s="44"/>
    </row>
    <row r="22" ht="22.8" customHeight="1" spans="1:8">
      <c r="A22" s="44"/>
      <c r="B22" s="56" t="s">
        <v>18</v>
      </c>
      <c r="C22" s="11"/>
      <c r="D22" s="56" t="s">
        <v>32</v>
      </c>
      <c r="E22" s="11">
        <f t="shared" si="0"/>
        <v>0</v>
      </c>
      <c r="F22" s="11"/>
      <c r="G22" s="11"/>
      <c r="H22" s="44"/>
    </row>
    <row r="23" ht="22.8" customHeight="1" spans="1:8">
      <c r="A23" s="44"/>
      <c r="B23" s="56" t="s">
        <v>18</v>
      </c>
      <c r="C23" s="11"/>
      <c r="D23" s="56" t="s">
        <v>33</v>
      </c>
      <c r="E23" s="11">
        <f t="shared" si="0"/>
        <v>0</v>
      </c>
      <c r="F23" s="11"/>
      <c r="G23" s="11"/>
      <c r="H23" s="44"/>
    </row>
    <row r="24" ht="22.8" customHeight="1" spans="1:8">
      <c r="A24" s="44"/>
      <c r="B24" s="56" t="s">
        <v>18</v>
      </c>
      <c r="C24" s="11"/>
      <c r="D24" s="56" t="s">
        <v>34</v>
      </c>
      <c r="E24" s="11">
        <f t="shared" si="0"/>
        <v>0</v>
      </c>
      <c r="F24" s="11"/>
      <c r="G24" s="11"/>
      <c r="H24" s="44"/>
    </row>
    <row r="25" ht="22.8" customHeight="1" spans="1:8">
      <c r="A25" s="44"/>
      <c r="B25" s="56" t="s">
        <v>18</v>
      </c>
      <c r="C25" s="11"/>
      <c r="D25" s="56" t="s">
        <v>35</v>
      </c>
      <c r="E25" s="11">
        <f t="shared" si="0"/>
        <v>0</v>
      </c>
      <c r="F25" s="11"/>
      <c r="G25" s="11"/>
      <c r="H25" s="44"/>
    </row>
    <row r="26" ht="22.8" customHeight="1" spans="1:8">
      <c r="A26" s="44"/>
      <c r="B26" s="56" t="s">
        <v>18</v>
      </c>
      <c r="C26" s="11"/>
      <c r="D26" s="56" t="s">
        <v>36</v>
      </c>
      <c r="E26" s="11">
        <f t="shared" si="0"/>
        <v>121.1</v>
      </c>
      <c r="F26" s="11">
        <v>121.1</v>
      </c>
      <c r="G26" s="11"/>
      <c r="H26" s="44"/>
    </row>
    <row r="27" ht="22.8" customHeight="1" spans="1:8">
      <c r="A27" s="44"/>
      <c r="B27" s="56" t="s">
        <v>18</v>
      </c>
      <c r="C27" s="11"/>
      <c r="D27" s="56" t="s">
        <v>37</v>
      </c>
      <c r="E27" s="11">
        <f t="shared" si="0"/>
        <v>0</v>
      </c>
      <c r="F27" s="11"/>
      <c r="G27" s="11"/>
      <c r="H27" s="44"/>
    </row>
    <row r="28" ht="22.8" customHeight="1" spans="1:8">
      <c r="A28" s="44"/>
      <c r="B28" s="56" t="s">
        <v>18</v>
      </c>
      <c r="C28" s="11"/>
      <c r="D28" s="56" t="s">
        <v>38</v>
      </c>
      <c r="E28" s="11">
        <f t="shared" si="0"/>
        <v>0</v>
      </c>
      <c r="F28" s="11"/>
      <c r="G28" s="11"/>
      <c r="H28" s="44"/>
    </row>
    <row r="29" ht="22.8" customHeight="1" spans="1:8">
      <c r="A29" s="44"/>
      <c r="B29" s="56" t="s">
        <v>18</v>
      </c>
      <c r="C29" s="11"/>
      <c r="D29" s="56" t="s">
        <v>39</v>
      </c>
      <c r="E29" s="11">
        <f t="shared" si="0"/>
        <v>0</v>
      </c>
      <c r="F29" s="11"/>
      <c r="G29" s="11"/>
      <c r="H29" s="44"/>
    </row>
    <row r="30" ht="22.8" customHeight="1" spans="1:8">
      <c r="A30" s="44"/>
      <c r="B30" s="56" t="s">
        <v>18</v>
      </c>
      <c r="C30" s="11"/>
      <c r="D30" s="56" t="s">
        <v>40</v>
      </c>
      <c r="E30" s="11">
        <f t="shared" si="0"/>
        <v>0</v>
      </c>
      <c r="F30" s="11"/>
      <c r="G30" s="11"/>
      <c r="H30" s="44"/>
    </row>
    <row r="31" ht="22.8" customHeight="1" spans="1:8">
      <c r="A31" s="44"/>
      <c r="B31" s="56" t="s">
        <v>18</v>
      </c>
      <c r="C31" s="11"/>
      <c r="D31" s="56" t="s">
        <v>41</v>
      </c>
      <c r="E31" s="11">
        <f t="shared" si="0"/>
        <v>0</v>
      </c>
      <c r="F31" s="11"/>
      <c r="G31" s="11"/>
      <c r="H31" s="44"/>
    </row>
    <row r="32" ht="22.8" customHeight="1" spans="1:8">
      <c r="A32" s="44"/>
      <c r="B32" s="56" t="s">
        <v>18</v>
      </c>
      <c r="C32" s="11"/>
      <c r="D32" s="56" t="s">
        <v>42</v>
      </c>
      <c r="E32" s="11">
        <f t="shared" si="0"/>
        <v>0</v>
      </c>
      <c r="F32" s="11"/>
      <c r="G32" s="11"/>
      <c r="H32" s="44"/>
    </row>
    <row r="33" ht="22.8" customHeight="1" spans="1:8">
      <c r="A33" s="44"/>
      <c r="B33" s="56" t="s">
        <v>18</v>
      </c>
      <c r="C33" s="11"/>
      <c r="D33" s="56" t="s">
        <v>43</v>
      </c>
      <c r="E33" s="11">
        <f t="shared" si="0"/>
        <v>0</v>
      </c>
      <c r="F33" s="11"/>
      <c r="G33" s="11"/>
      <c r="H33" s="44"/>
    </row>
    <row r="34" ht="22.8" customHeight="1" spans="1:8">
      <c r="A34" s="44"/>
      <c r="B34" s="56" t="s">
        <v>18</v>
      </c>
      <c r="C34" s="11"/>
      <c r="D34" s="56" t="s">
        <v>44</v>
      </c>
      <c r="E34" s="11">
        <f t="shared" si="0"/>
        <v>0</v>
      </c>
      <c r="F34" s="11"/>
      <c r="G34" s="11"/>
      <c r="H34" s="44"/>
    </row>
    <row r="35" ht="22.8" customHeight="1" spans="1:8">
      <c r="A35" s="44"/>
      <c r="B35" s="56" t="s">
        <v>18</v>
      </c>
      <c r="C35" s="11"/>
      <c r="D35" s="56" t="s">
        <v>45</v>
      </c>
      <c r="E35" s="11">
        <f t="shared" si="0"/>
        <v>0</v>
      </c>
      <c r="F35" s="11"/>
      <c r="G35" s="11"/>
      <c r="H35" s="44"/>
    </row>
    <row r="36" ht="22.8" customHeight="1" spans="1:8">
      <c r="A36" s="44"/>
      <c r="B36" s="56" t="s">
        <v>18</v>
      </c>
      <c r="C36" s="11"/>
      <c r="D36" s="56" t="s">
        <v>46</v>
      </c>
      <c r="E36" s="11">
        <f t="shared" si="0"/>
        <v>0</v>
      </c>
      <c r="F36" s="11"/>
      <c r="G36" s="11"/>
      <c r="H36" s="44"/>
    </row>
    <row r="37" ht="22.8" customHeight="1" spans="1:8">
      <c r="A37" s="44"/>
      <c r="B37" s="56" t="s">
        <v>47</v>
      </c>
      <c r="C37" s="11">
        <v>3641.31</v>
      </c>
      <c r="D37" s="56" t="s">
        <v>48</v>
      </c>
      <c r="E37" s="11"/>
      <c r="F37" s="11"/>
      <c r="G37" s="11"/>
      <c r="H37" s="44"/>
    </row>
    <row r="38" ht="22.8" customHeight="1" spans="1:8">
      <c r="A38" s="44"/>
      <c r="B38" s="56" t="s">
        <v>49</v>
      </c>
      <c r="C38" s="11">
        <v>3641.31</v>
      </c>
      <c r="D38" s="56"/>
      <c r="E38" s="11"/>
      <c r="F38" s="11"/>
      <c r="G38" s="11"/>
      <c r="H38" s="44"/>
    </row>
    <row r="39" ht="22.8" customHeight="1" spans="1:8">
      <c r="A39" s="44"/>
      <c r="B39" s="56" t="s">
        <v>50</v>
      </c>
      <c r="C39" s="11"/>
      <c r="D39" s="56"/>
      <c r="E39" s="11"/>
      <c r="F39" s="11"/>
      <c r="G39" s="11"/>
      <c r="H39" s="44"/>
    </row>
    <row r="40" ht="22.8" customHeight="1" spans="1:8">
      <c r="A40" s="42"/>
      <c r="B40" s="25" t="s">
        <v>51</v>
      </c>
      <c r="C40" s="58">
        <v>5232.58</v>
      </c>
      <c r="D40" s="25" t="s">
        <v>52</v>
      </c>
      <c r="E40" s="58">
        <v>5232.58</v>
      </c>
      <c r="F40" s="58">
        <v>5232.58</v>
      </c>
      <c r="G40" s="58"/>
      <c r="H40" s="42"/>
    </row>
    <row r="41" ht="9.75" customHeight="1" spans="1:8">
      <c r="A41" s="64"/>
      <c r="B41" s="64"/>
      <c r="C41" s="64"/>
      <c r="D41" s="65"/>
      <c r="E41" s="64"/>
      <c r="F41" s="64"/>
      <c r="G41" s="64"/>
      <c r="H41" s="66"/>
    </row>
    <row r="42" ht="16.35" customHeight="1" spans="1:8">
      <c r="A42" s="23"/>
      <c r="B42" s="67"/>
      <c r="C42" s="67"/>
      <c r="D42" s="67"/>
      <c r="E42" s="67"/>
      <c r="F42" s="67"/>
      <c r="G42" s="67"/>
      <c r="H42" s="23"/>
    </row>
    <row r="43" ht="16.35" customHeight="1" spans="1:8">
      <c r="A43" s="23"/>
      <c r="B43" s="67"/>
      <c r="C43" s="67"/>
      <c r="D43" s="67"/>
      <c r="E43" s="67"/>
      <c r="F43" s="67"/>
      <c r="G43" s="67"/>
      <c r="H43" s="23"/>
    </row>
    <row r="44" ht="16.35" customHeight="1" spans="1:8">
      <c r="A44" s="23"/>
      <c r="B44" s="67"/>
      <c r="C44" s="67"/>
      <c r="D44" s="67"/>
      <c r="E44" s="67"/>
      <c r="F44" s="67"/>
      <c r="G44" s="67"/>
      <c r="H44" s="23"/>
    </row>
    <row r="45" ht="16.35" customHeight="1" spans="1:8">
      <c r="A45" s="23"/>
      <c r="B45" s="67"/>
      <c r="C45" s="67"/>
      <c r="D45" s="67"/>
      <c r="E45" s="67"/>
      <c r="F45" s="67"/>
      <c r="G45" s="67"/>
      <c r="H45" s="23"/>
    </row>
    <row r="46" ht="16.35" customHeight="1" spans="1:8">
      <c r="A46" s="23"/>
      <c r="B46" s="67"/>
      <c r="C46" s="67"/>
      <c r="D46" s="67"/>
      <c r="E46" s="67"/>
      <c r="F46" s="67"/>
      <c r="G46" s="67"/>
      <c r="H46" s="23"/>
    </row>
    <row r="47" ht="16.35" customHeight="1" spans="1:8">
      <c r="A47" s="23"/>
      <c r="B47" s="67"/>
      <c r="C47" s="67"/>
      <c r="D47" s="67"/>
      <c r="E47" s="67"/>
      <c r="F47" s="67"/>
      <c r="G47" s="67"/>
      <c r="H47" s="23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opLeftCell="C1" workbookViewId="0">
      <pane ySplit="4" topLeftCell="A5" activePane="bottomLeft" state="frozen"/>
      <selection/>
      <selection pane="bottomLeft" activeCell="E5" sqref="E5:E44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4.2916666666667" customWidth="1"/>
    <col min="13" max="13" width="9.95" customWidth="1"/>
    <col min="14" max="14" width="15.033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4"/>
    </row>
    <row r="2" ht="22.8" customHeight="1" spans="1:15">
      <c r="A2" s="4"/>
      <c r="B2" s="4" t="s">
        <v>238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 t="s">
        <v>2</v>
      </c>
    </row>
    <row r="3" ht="19.5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" t="s">
        <v>4</v>
      </c>
      <c r="O3" s="14"/>
    </row>
    <row r="4" ht="24.4" customHeight="1" spans="1:15">
      <c r="A4" s="7"/>
      <c r="B4" s="8" t="s">
        <v>239</v>
      </c>
      <c r="C4" s="8" t="s">
        <v>240</v>
      </c>
      <c r="D4" s="8" t="s">
        <v>241</v>
      </c>
      <c r="E4" s="8" t="s">
        <v>8</v>
      </c>
      <c r="F4" s="8" t="s">
        <v>242</v>
      </c>
      <c r="G4" s="8" t="s">
        <v>243</v>
      </c>
      <c r="H4" s="8" t="s">
        <v>244</v>
      </c>
      <c r="I4" s="8" t="s">
        <v>245</v>
      </c>
      <c r="J4" s="8" t="s">
        <v>246</v>
      </c>
      <c r="K4" s="8" t="s">
        <v>247</v>
      </c>
      <c r="L4" s="8" t="s">
        <v>248</v>
      </c>
      <c r="M4" s="8" t="s">
        <v>249</v>
      </c>
      <c r="N4" s="8" t="s">
        <v>250</v>
      </c>
      <c r="O4" s="14"/>
    </row>
    <row r="5" ht="22.8" customHeight="1" spans="1:15">
      <c r="A5" s="7"/>
      <c r="B5" s="9" t="s">
        <v>251</v>
      </c>
      <c r="C5" s="9" t="s">
        <v>252</v>
      </c>
      <c r="D5" s="10">
        <v>10</v>
      </c>
      <c r="E5" s="11">
        <v>1044.12</v>
      </c>
      <c r="F5" s="9" t="s">
        <v>253</v>
      </c>
      <c r="G5" s="9" t="s">
        <v>254</v>
      </c>
      <c r="H5" s="9" t="s">
        <v>255</v>
      </c>
      <c r="I5" s="9" t="s">
        <v>256</v>
      </c>
      <c r="J5" s="9" t="s">
        <v>257</v>
      </c>
      <c r="K5" s="9" t="s">
        <v>258</v>
      </c>
      <c r="L5" s="9" t="s">
        <v>259</v>
      </c>
      <c r="M5" s="9" t="s">
        <v>260</v>
      </c>
      <c r="N5" s="9" t="s">
        <v>261</v>
      </c>
      <c r="O5" s="14"/>
    </row>
    <row r="6" ht="22.8" customHeight="1" spans="1:15">
      <c r="A6" s="7"/>
      <c r="B6" s="9"/>
      <c r="C6" s="9"/>
      <c r="D6" s="10"/>
      <c r="E6" s="11"/>
      <c r="F6" s="9"/>
      <c r="G6" s="9" t="s">
        <v>254</v>
      </c>
      <c r="H6" s="9" t="s">
        <v>262</v>
      </c>
      <c r="I6" s="9" t="s">
        <v>263</v>
      </c>
      <c r="J6" s="9" t="s">
        <v>257</v>
      </c>
      <c r="K6" s="9" t="s">
        <v>258</v>
      </c>
      <c r="L6" s="9" t="s">
        <v>259</v>
      </c>
      <c r="M6" s="9" t="s">
        <v>260</v>
      </c>
      <c r="N6" s="9" t="s">
        <v>261</v>
      </c>
      <c r="O6" s="14"/>
    </row>
    <row r="7" ht="22.8" customHeight="1" spans="1:15">
      <c r="A7" s="7"/>
      <c r="B7" s="9"/>
      <c r="C7" s="9"/>
      <c r="D7" s="10"/>
      <c r="E7" s="11"/>
      <c r="F7" s="9"/>
      <c r="G7" s="9" t="s">
        <v>264</v>
      </c>
      <c r="H7" s="9" t="s">
        <v>265</v>
      </c>
      <c r="I7" s="9" t="s">
        <v>266</v>
      </c>
      <c r="J7" s="9" t="s">
        <v>267</v>
      </c>
      <c r="K7" s="9" t="s">
        <v>268</v>
      </c>
      <c r="L7" s="9" t="s">
        <v>259</v>
      </c>
      <c r="M7" s="9" t="s">
        <v>260</v>
      </c>
      <c r="N7" s="9" t="s">
        <v>269</v>
      </c>
      <c r="O7" s="14"/>
    </row>
    <row r="8" ht="22.8" customHeight="1" spans="1:15">
      <c r="A8" s="7"/>
      <c r="B8" s="9"/>
      <c r="C8" s="9"/>
      <c r="D8" s="10"/>
      <c r="E8" s="11"/>
      <c r="F8" s="9"/>
      <c r="G8" s="9" t="s">
        <v>254</v>
      </c>
      <c r="H8" s="9" t="s">
        <v>255</v>
      </c>
      <c r="I8" s="9" t="s">
        <v>270</v>
      </c>
      <c r="J8" s="9" t="s">
        <v>267</v>
      </c>
      <c r="K8" s="9" t="s">
        <v>129</v>
      </c>
      <c r="L8" s="9" t="s">
        <v>271</v>
      </c>
      <c r="M8" s="9" t="s">
        <v>260</v>
      </c>
      <c r="N8" s="9" t="s">
        <v>269</v>
      </c>
      <c r="O8" s="14"/>
    </row>
    <row r="9" ht="22.8" customHeight="1" spans="1:15">
      <c r="A9" s="7"/>
      <c r="B9" s="9"/>
      <c r="C9" s="9" t="s">
        <v>272</v>
      </c>
      <c r="D9" s="10">
        <v>10</v>
      </c>
      <c r="E9" s="11">
        <v>2.43</v>
      </c>
      <c r="F9" s="9" t="s">
        <v>253</v>
      </c>
      <c r="G9" s="9" t="s">
        <v>254</v>
      </c>
      <c r="H9" s="9" t="s">
        <v>255</v>
      </c>
      <c r="I9" s="9" t="s">
        <v>270</v>
      </c>
      <c r="J9" s="9" t="s">
        <v>267</v>
      </c>
      <c r="K9" s="9" t="s">
        <v>129</v>
      </c>
      <c r="L9" s="9" t="s">
        <v>271</v>
      </c>
      <c r="M9" s="9" t="s">
        <v>260</v>
      </c>
      <c r="N9" s="9" t="s">
        <v>269</v>
      </c>
      <c r="O9" s="14"/>
    </row>
    <row r="10" ht="22.8" customHeight="1" spans="1:15">
      <c r="A10" s="7"/>
      <c r="B10" s="9"/>
      <c r="C10" s="9"/>
      <c r="D10" s="10"/>
      <c r="E10" s="11"/>
      <c r="F10" s="9"/>
      <c r="G10" s="9" t="s">
        <v>254</v>
      </c>
      <c r="H10" s="9" t="s">
        <v>262</v>
      </c>
      <c r="I10" s="9" t="s">
        <v>263</v>
      </c>
      <c r="J10" s="9" t="s">
        <v>257</v>
      </c>
      <c r="K10" s="9" t="s">
        <v>258</v>
      </c>
      <c r="L10" s="9" t="s">
        <v>259</v>
      </c>
      <c r="M10" s="9" t="s">
        <v>260</v>
      </c>
      <c r="N10" s="9" t="s">
        <v>261</v>
      </c>
      <c r="O10" s="14"/>
    </row>
    <row r="11" ht="22.8" customHeight="1" spans="1:15">
      <c r="A11" s="7"/>
      <c r="B11" s="9"/>
      <c r="C11" s="9"/>
      <c r="D11" s="10"/>
      <c r="E11" s="11"/>
      <c r="F11" s="9"/>
      <c r="G11" s="9" t="s">
        <v>264</v>
      </c>
      <c r="H11" s="9" t="s">
        <v>265</v>
      </c>
      <c r="I11" s="9" t="s">
        <v>266</v>
      </c>
      <c r="J11" s="9" t="s">
        <v>267</v>
      </c>
      <c r="K11" s="9" t="s">
        <v>268</v>
      </c>
      <c r="L11" s="9" t="s">
        <v>259</v>
      </c>
      <c r="M11" s="9" t="s">
        <v>260</v>
      </c>
      <c r="N11" s="9" t="s">
        <v>269</v>
      </c>
      <c r="O11" s="14"/>
    </row>
    <row r="12" ht="22.8" customHeight="1" spans="1:15">
      <c r="A12" s="7"/>
      <c r="B12" s="9"/>
      <c r="C12" s="9"/>
      <c r="D12" s="10"/>
      <c r="E12" s="11"/>
      <c r="F12" s="9"/>
      <c r="G12" s="9" t="s">
        <v>254</v>
      </c>
      <c r="H12" s="9" t="s">
        <v>255</v>
      </c>
      <c r="I12" s="9" t="s">
        <v>256</v>
      </c>
      <c r="J12" s="9" t="s">
        <v>257</v>
      </c>
      <c r="K12" s="9" t="s">
        <v>258</v>
      </c>
      <c r="L12" s="9" t="s">
        <v>259</v>
      </c>
      <c r="M12" s="9" t="s">
        <v>260</v>
      </c>
      <c r="N12" s="9" t="s">
        <v>261</v>
      </c>
      <c r="O12" s="14"/>
    </row>
    <row r="13" ht="22.8" customHeight="1" spans="1:15">
      <c r="A13" s="7"/>
      <c r="B13" s="9"/>
      <c r="C13" s="9" t="s">
        <v>273</v>
      </c>
      <c r="D13" s="10">
        <v>10</v>
      </c>
      <c r="E13" s="11">
        <v>27.35</v>
      </c>
      <c r="F13" s="9" t="s">
        <v>253</v>
      </c>
      <c r="G13" s="9" t="s">
        <v>264</v>
      </c>
      <c r="H13" s="9" t="s">
        <v>265</v>
      </c>
      <c r="I13" s="9" t="s">
        <v>266</v>
      </c>
      <c r="J13" s="9" t="s">
        <v>267</v>
      </c>
      <c r="K13" s="9" t="s">
        <v>268</v>
      </c>
      <c r="L13" s="9" t="s">
        <v>259</v>
      </c>
      <c r="M13" s="9" t="s">
        <v>260</v>
      </c>
      <c r="N13" s="9" t="s">
        <v>269</v>
      </c>
      <c r="O13" s="14"/>
    </row>
    <row r="14" ht="22.8" customHeight="1" spans="1:15">
      <c r="A14" s="7"/>
      <c r="B14" s="9"/>
      <c r="C14" s="9"/>
      <c r="D14" s="10"/>
      <c r="E14" s="11"/>
      <c r="F14" s="9"/>
      <c r="G14" s="9" t="s">
        <v>254</v>
      </c>
      <c r="H14" s="9" t="s">
        <v>255</v>
      </c>
      <c r="I14" s="9" t="s">
        <v>256</v>
      </c>
      <c r="J14" s="9" t="s">
        <v>257</v>
      </c>
      <c r="K14" s="9" t="s">
        <v>258</v>
      </c>
      <c r="L14" s="9" t="s">
        <v>259</v>
      </c>
      <c r="M14" s="9" t="s">
        <v>260</v>
      </c>
      <c r="N14" s="9" t="s">
        <v>261</v>
      </c>
      <c r="O14" s="14"/>
    </row>
    <row r="15" ht="22.8" customHeight="1" spans="1:15">
      <c r="A15" s="7"/>
      <c r="B15" s="9"/>
      <c r="C15" s="9"/>
      <c r="D15" s="10"/>
      <c r="E15" s="11"/>
      <c r="F15" s="9"/>
      <c r="G15" s="9" t="s">
        <v>254</v>
      </c>
      <c r="H15" s="9" t="s">
        <v>255</v>
      </c>
      <c r="I15" s="9" t="s">
        <v>270</v>
      </c>
      <c r="J15" s="9" t="s">
        <v>267</v>
      </c>
      <c r="K15" s="9" t="s">
        <v>129</v>
      </c>
      <c r="L15" s="9" t="s">
        <v>271</v>
      </c>
      <c r="M15" s="9" t="s">
        <v>260</v>
      </c>
      <c r="N15" s="9" t="s">
        <v>269</v>
      </c>
      <c r="O15" s="14"/>
    </row>
    <row r="16" ht="22.8" customHeight="1" spans="1:15">
      <c r="A16" s="7"/>
      <c r="B16" s="9"/>
      <c r="C16" s="9"/>
      <c r="D16" s="10"/>
      <c r="E16" s="11"/>
      <c r="F16" s="9"/>
      <c r="G16" s="9" t="s">
        <v>254</v>
      </c>
      <c r="H16" s="9" t="s">
        <v>262</v>
      </c>
      <c r="I16" s="9" t="s">
        <v>263</v>
      </c>
      <c r="J16" s="9" t="s">
        <v>257</v>
      </c>
      <c r="K16" s="9" t="s">
        <v>258</v>
      </c>
      <c r="L16" s="9" t="s">
        <v>259</v>
      </c>
      <c r="M16" s="9" t="s">
        <v>260</v>
      </c>
      <c r="N16" s="9" t="s">
        <v>261</v>
      </c>
      <c r="O16" s="14"/>
    </row>
    <row r="17" ht="22.8" customHeight="1" spans="1:15">
      <c r="A17" s="7"/>
      <c r="B17" s="9"/>
      <c r="C17" s="9" t="s">
        <v>274</v>
      </c>
      <c r="D17" s="10">
        <v>10</v>
      </c>
      <c r="E17" s="11">
        <v>149.43</v>
      </c>
      <c r="F17" s="9" t="s">
        <v>253</v>
      </c>
      <c r="G17" s="9" t="s">
        <v>254</v>
      </c>
      <c r="H17" s="9" t="s">
        <v>255</v>
      </c>
      <c r="I17" s="9" t="s">
        <v>256</v>
      </c>
      <c r="J17" s="9" t="s">
        <v>257</v>
      </c>
      <c r="K17" s="9" t="s">
        <v>258</v>
      </c>
      <c r="L17" s="9" t="s">
        <v>259</v>
      </c>
      <c r="M17" s="9" t="s">
        <v>260</v>
      </c>
      <c r="N17" s="9" t="s">
        <v>261</v>
      </c>
      <c r="O17" s="14"/>
    </row>
    <row r="18" ht="22.8" customHeight="1" spans="1:15">
      <c r="A18" s="7"/>
      <c r="B18" s="9"/>
      <c r="C18" s="9"/>
      <c r="D18" s="10"/>
      <c r="E18" s="11"/>
      <c r="F18" s="9"/>
      <c r="G18" s="9" t="s">
        <v>254</v>
      </c>
      <c r="H18" s="9" t="s">
        <v>262</v>
      </c>
      <c r="I18" s="9" t="s">
        <v>263</v>
      </c>
      <c r="J18" s="9" t="s">
        <v>257</v>
      </c>
      <c r="K18" s="9" t="s">
        <v>258</v>
      </c>
      <c r="L18" s="9" t="s">
        <v>259</v>
      </c>
      <c r="M18" s="9" t="s">
        <v>260</v>
      </c>
      <c r="N18" s="9" t="s">
        <v>261</v>
      </c>
      <c r="O18" s="14"/>
    </row>
    <row r="19" ht="22.8" customHeight="1" spans="1:15">
      <c r="A19" s="7"/>
      <c r="B19" s="9"/>
      <c r="C19" s="9"/>
      <c r="D19" s="10"/>
      <c r="E19" s="11"/>
      <c r="F19" s="9"/>
      <c r="G19" s="9" t="s">
        <v>254</v>
      </c>
      <c r="H19" s="9" t="s">
        <v>255</v>
      </c>
      <c r="I19" s="9" t="s">
        <v>270</v>
      </c>
      <c r="J19" s="9" t="s">
        <v>267</v>
      </c>
      <c r="K19" s="9" t="s">
        <v>129</v>
      </c>
      <c r="L19" s="9" t="s">
        <v>271</v>
      </c>
      <c r="M19" s="9" t="s">
        <v>260</v>
      </c>
      <c r="N19" s="9" t="s">
        <v>269</v>
      </c>
      <c r="O19" s="14"/>
    </row>
    <row r="20" ht="22.8" customHeight="1" spans="1:15">
      <c r="A20" s="7"/>
      <c r="B20" s="9"/>
      <c r="C20" s="9"/>
      <c r="D20" s="10"/>
      <c r="E20" s="11"/>
      <c r="F20" s="9"/>
      <c r="G20" s="9" t="s">
        <v>264</v>
      </c>
      <c r="H20" s="9" t="s">
        <v>265</v>
      </c>
      <c r="I20" s="9" t="s">
        <v>266</v>
      </c>
      <c r="J20" s="9" t="s">
        <v>267</v>
      </c>
      <c r="K20" s="9" t="s">
        <v>268</v>
      </c>
      <c r="L20" s="9" t="s">
        <v>259</v>
      </c>
      <c r="M20" s="9" t="s">
        <v>260</v>
      </c>
      <c r="N20" s="9" t="s">
        <v>269</v>
      </c>
      <c r="O20" s="14"/>
    </row>
    <row r="21" ht="22.8" customHeight="1" spans="1:15">
      <c r="A21" s="7"/>
      <c r="B21" s="9"/>
      <c r="C21" s="9" t="s">
        <v>275</v>
      </c>
      <c r="D21" s="10">
        <v>10</v>
      </c>
      <c r="E21" s="11">
        <v>81.25</v>
      </c>
      <c r="F21" s="9" t="s">
        <v>253</v>
      </c>
      <c r="G21" s="9" t="s">
        <v>254</v>
      </c>
      <c r="H21" s="9" t="s">
        <v>262</v>
      </c>
      <c r="I21" s="9" t="s">
        <v>263</v>
      </c>
      <c r="J21" s="9" t="s">
        <v>257</v>
      </c>
      <c r="K21" s="9" t="s">
        <v>258</v>
      </c>
      <c r="L21" s="9" t="s">
        <v>259</v>
      </c>
      <c r="M21" s="9" t="s">
        <v>260</v>
      </c>
      <c r="N21" s="9" t="s">
        <v>261</v>
      </c>
      <c r="O21" s="14"/>
    </row>
    <row r="22" ht="22.8" customHeight="1" spans="1:15">
      <c r="A22" s="7"/>
      <c r="B22" s="9"/>
      <c r="C22" s="9"/>
      <c r="D22" s="10"/>
      <c r="E22" s="11"/>
      <c r="F22" s="9"/>
      <c r="G22" s="9" t="s">
        <v>254</v>
      </c>
      <c r="H22" s="9" t="s">
        <v>255</v>
      </c>
      <c r="I22" s="9" t="s">
        <v>270</v>
      </c>
      <c r="J22" s="9" t="s">
        <v>267</v>
      </c>
      <c r="K22" s="9" t="s">
        <v>129</v>
      </c>
      <c r="L22" s="9" t="s">
        <v>271</v>
      </c>
      <c r="M22" s="9" t="s">
        <v>260</v>
      </c>
      <c r="N22" s="9" t="s">
        <v>269</v>
      </c>
      <c r="O22" s="14"/>
    </row>
    <row r="23" ht="22.8" customHeight="1" spans="1:15">
      <c r="A23" s="7"/>
      <c r="B23" s="9"/>
      <c r="C23" s="9"/>
      <c r="D23" s="10"/>
      <c r="E23" s="11"/>
      <c r="F23" s="9"/>
      <c r="G23" s="9" t="s">
        <v>254</v>
      </c>
      <c r="H23" s="9" t="s">
        <v>255</v>
      </c>
      <c r="I23" s="9" t="s">
        <v>256</v>
      </c>
      <c r="J23" s="9" t="s">
        <v>257</v>
      </c>
      <c r="K23" s="9" t="s">
        <v>258</v>
      </c>
      <c r="L23" s="9" t="s">
        <v>259</v>
      </c>
      <c r="M23" s="9" t="s">
        <v>260</v>
      </c>
      <c r="N23" s="9" t="s">
        <v>261</v>
      </c>
      <c r="O23" s="14"/>
    </row>
    <row r="24" ht="22.8" customHeight="1" spans="1:15">
      <c r="A24" s="7"/>
      <c r="B24" s="9"/>
      <c r="C24" s="9"/>
      <c r="D24" s="10"/>
      <c r="E24" s="11"/>
      <c r="F24" s="9"/>
      <c r="G24" s="9" t="s">
        <v>264</v>
      </c>
      <c r="H24" s="9" t="s">
        <v>265</v>
      </c>
      <c r="I24" s="9" t="s">
        <v>266</v>
      </c>
      <c r="J24" s="9" t="s">
        <v>267</v>
      </c>
      <c r="K24" s="9" t="s">
        <v>268</v>
      </c>
      <c r="L24" s="9" t="s">
        <v>259</v>
      </c>
      <c r="M24" s="9" t="s">
        <v>260</v>
      </c>
      <c r="N24" s="9" t="s">
        <v>269</v>
      </c>
      <c r="O24" s="14"/>
    </row>
    <row r="25" ht="22.8" customHeight="1" spans="1:15">
      <c r="A25" s="7"/>
      <c r="B25" s="9"/>
      <c r="C25" s="9" t="s">
        <v>276</v>
      </c>
      <c r="D25" s="10">
        <v>10</v>
      </c>
      <c r="E25" s="11">
        <v>12.74</v>
      </c>
      <c r="F25" s="9" t="s">
        <v>253</v>
      </c>
      <c r="G25" s="9" t="s">
        <v>264</v>
      </c>
      <c r="H25" s="9" t="s">
        <v>265</v>
      </c>
      <c r="I25" s="9" t="s">
        <v>266</v>
      </c>
      <c r="J25" s="9" t="s">
        <v>267</v>
      </c>
      <c r="K25" s="9" t="s">
        <v>268</v>
      </c>
      <c r="L25" s="9" t="s">
        <v>259</v>
      </c>
      <c r="M25" s="9" t="s">
        <v>260</v>
      </c>
      <c r="N25" s="9" t="s">
        <v>269</v>
      </c>
      <c r="O25" s="14"/>
    </row>
    <row r="26" ht="22.8" customHeight="1" spans="1:15">
      <c r="A26" s="7"/>
      <c r="B26" s="9"/>
      <c r="C26" s="9"/>
      <c r="D26" s="10"/>
      <c r="E26" s="11"/>
      <c r="F26" s="9"/>
      <c r="G26" s="9" t="s">
        <v>254</v>
      </c>
      <c r="H26" s="9" t="s">
        <v>255</v>
      </c>
      <c r="I26" s="9" t="s">
        <v>270</v>
      </c>
      <c r="J26" s="9" t="s">
        <v>267</v>
      </c>
      <c r="K26" s="9" t="s">
        <v>129</v>
      </c>
      <c r="L26" s="9" t="s">
        <v>271</v>
      </c>
      <c r="M26" s="9" t="s">
        <v>260</v>
      </c>
      <c r="N26" s="9" t="s">
        <v>269</v>
      </c>
      <c r="O26" s="14"/>
    </row>
    <row r="27" ht="22.8" customHeight="1" spans="1:15">
      <c r="A27" s="7"/>
      <c r="B27" s="9"/>
      <c r="C27" s="9"/>
      <c r="D27" s="10"/>
      <c r="E27" s="11"/>
      <c r="F27" s="9"/>
      <c r="G27" s="9" t="s">
        <v>254</v>
      </c>
      <c r="H27" s="9" t="s">
        <v>262</v>
      </c>
      <c r="I27" s="9" t="s">
        <v>263</v>
      </c>
      <c r="J27" s="9" t="s">
        <v>257</v>
      </c>
      <c r="K27" s="9" t="s">
        <v>258</v>
      </c>
      <c r="L27" s="9" t="s">
        <v>259</v>
      </c>
      <c r="M27" s="9" t="s">
        <v>260</v>
      </c>
      <c r="N27" s="9" t="s">
        <v>261</v>
      </c>
      <c r="O27" s="14"/>
    </row>
    <row r="28" ht="22.8" customHeight="1" spans="1:15">
      <c r="A28" s="7"/>
      <c r="B28" s="9"/>
      <c r="C28" s="9"/>
      <c r="D28" s="10"/>
      <c r="E28" s="11"/>
      <c r="F28" s="9"/>
      <c r="G28" s="9" t="s">
        <v>254</v>
      </c>
      <c r="H28" s="9" t="s">
        <v>255</v>
      </c>
      <c r="I28" s="9" t="s">
        <v>256</v>
      </c>
      <c r="J28" s="9" t="s">
        <v>257</v>
      </c>
      <c r="K28" s="9" t="s">
        <v>258</v>
      </c>
      <c r="L28" s="9" t="s">
        <v>259</v>
      </c>
      <c r="M28" s="9" t="s">
        <v>260</v>
      </c>
      <c r="N28" s="9" t="s">
        <v>261</v>
      </c>
      <c r="O28" s="14"/>
    </row>
    <row r="29" ht="22.8" customHeight="1" spans="1:15">
      <c r="A29" s="7"/>
      <c r="B29" s="9"/>
      <c r="C29" s="9" t="s">
        <v>277</v>
      </c>
      <c r="D29" s="10">
        <v>10</v>
      </c>
      <c r="E29" s="11">
        <v>121.1</v>
      </c>
      <c r="F29" s="9" t="s">
        <v>253</v>
      </c>
      <c r="G29" s="9" t="s">
        <v>254</v>
      </c>
      <c r="H29" s="9" t="s">
        <v>262</v>
      </c>
      <c r="I29" s="9" t="s">
        <v>263</v>
      </c>
      <c r="J29" s="9" t="s">
        <v>257</v>
      </c>
      <c r="K29" s="9" t="s">
        <v>258</v>
      </c>
      <c r="L29" s="9" t="s">
        <v>259</v>
      </c>
      <c r="M29" s="9" t="s">
        <v>260</v>
      </c>
      <c r="N29" s="9" t="s">
        <v>261</v>
      </c>
      <c r="O29" s="14"/>
    </row>
    <row r="30" ht="22.8" customHeight="1" spans="1:15">
      <c r="A30" s="7"/>
      <c r="B30" s="9"/>
      <c r="C30" s="9"/>
      <c r="D30" s="10"/>
      <c r="E30" s="11"/>
      <c r="F30" s="9"/>
      <c r="G30" s="9" t="s">
        <v>264</v>
      </c>
      <c r="H30" s="9" t="s">
        <v>265</v>
      </c>
      <c r="I30" s="9" t="s">
        <v>266</v>
      </c>
      <c r="J30" s="9" t="s">
        <v>267</v>
      </c>
      <c r="K30" s="9" t="s">
        <v>268</v>
      </c>
      <c r="L30" s="9" t="s">
        <v>259</v>
      </c>
      <c r="M30" s="9" t="s">
        <v>260</v>
      </c>
      <c r="N30" s="9" t="s">
        <v>269</v>
      </c>
      <c r="O30" s="14"/>
    </row>
    <row r="31" ht="22.8" customHeight="1" spans="1:15">
      <c r="A31" s="7"/>
      <c r="B31" s="9"/>
      <c r="C31" s="9"/>
      <c r="D31" s="10"/>
      <c r="E31" s="11"/>
      <c r="F31" s="9"/>
      <c r="G31" s="9" t="s">
        <v>254</v>
      </c>
      <c r="H31" s="9" t="s">
        <v>255</v>
      </c>
      <c r="I31" s="9" t="s">
        <v>270</v>
      </c>
      <c r="J31" s="9" t="s">
        <v>267</v>
      </c>
      <c r="K31" s="9" t="s">
        <v>129</v>
      </c>
      <c r="L31" s="9" t="s">
        <v>271</v>
      </c>
      <c r="M31" s="9" t="s">
        <v>260</v>
      </c>
      <c r="N31" s="9" t="s">
        <v>269</v>
      </c>
      <c r="O31" s="14"/>
    </row>
    <row r="32" ht="22.8" customHeight="1" spans="1:15">
      <c r="A32" s="7"/>
      <c r="B32" s="9"/>
      <c r="C32" s="9"/>
      <c r="D32" s="10"/>
      <c r="E32" s="11"/>
      <c r="F32" s="9"/>
      <c r="G32" s="9" t="s">
        <v>254</v>
      </c>
      <c r="H32" s="9" t="s">
        <v>255</v>
      </c>
      <c r="I32" s="9" t="s">
        <v>256</v>
      </c>
      <c r="J32" s="9" t="s">
        <v>257</v>
      </c>
      <c r="K32" s="9" t="s">
        <v>258</v>
      </c>
      <c r="L32" s="9" t="s">
        <v>259</v>
      </c>
      <c r="M32" s="9" t="s">
        <v>260</v>
      </c>
      <c r="N32" s="9" t="s">
        <v>261</v>
      </c>
      <c r="O32" s="14"/>
    </row>
    <row r="33" ht="22.8" customHeight="1" spans="1:15">
      <c r="A33" s="7"/>
      <c r="B33" s="9"/>
      <c r="C33" s="9" t="s">
        <v>278</v>
      </c>
      <c r="D33" s="10">
        <v>10</v>
      </c>
      <c r="E33" s="11">
        <v>88.61</v>
      </c>
      <c r="F33" s="9" t="s">
        <v>279</v>
      </c>
      <c r="G33" s="9" t="s">
        <v>264</v>
      </c>
      <c r="H33" s="9" t="s">
        <v>265</v>
      </c>
      <c r="I33" s="9" t="s">
        <v>280</v>
      </c>
      <c r="J33" s="9" t="s">
        <v>257</v>
      </c>
      <c r="K33" s="9" t="s">
        <v>258</v>
      </c>
      <c r="L33" s="9" t="s">
        <v>259</v>
      </c>
      <c r="M33" s="9" t="s">
        <v>260</v>
      </c>
      <c r="N33" s="9" t="s">
        <v>261</v>
      </c>
      <c r="O33" s="14"/>
    </row>
    <row r="34" ht="22.8" customHeight="1" spans="1:15">
      <c r="A34" s="7"/>
      <c r="B34" s="9"/>
      <c r="C34" s="9"/>
      <c r="D34" s="10"/>
      <c r="E34" s="11"/>
      <c r="F34" s="9"/>
      <c r="G34" s="9" t="s">
        <v>254</v>
      </c>
      <c r="H34" s="9" t="s">
        <v>255</v>
      </c>
      <c r="I34" s="9" t="s">
        <v>270</v>
      </c>
      <c r="J34" s="9" t="s">
        <v>267</v>
      </c>
      <c r="K34" s="9" t="s">
        <v>129</v>
      </c>
      <c r="L34" s="9" t="s">
        <v>271</v>
      </c>
      <c r="M34" s="9" t="s">
        <v>260</v>
      </c>
      <c r="N34" s="9" t="s">
        <v>269</v>
      </c>
      <c r="O34" s="14"/>
    </row>
    <row r="35" ht="22.8" customHeight="1" spans="1:15">
      <c r="A35" s="7"/>
      <c r="B35" s="9"/>
      <c r="C35" s="9"/>
      <c r="D35" s="10"/>
      <c r="E35" s="11"/>
      <c r="F35" s="9"/>
      <c r="G35" s="9" t="s">
        <v>254</v>
      </c>
      <c r="H35" s="9" t="s">
        <v>281</v>
      </c>
      <c r="I35" s="9" t="s">
        <v>282</v>
      </c>
      <c r="J35" s="9" t="s">
        <v>267</v>
      </c>
      <c r="K35" s="9" t="s">
        <v>268</v>
      </c>
      <c r="L35" s="9" t="s">
        <v>259</v>
      </c>
      <c r="M35" s="9" t="s">
        <v>260</v>
      </c>
      <c r="N35" s="9" t="s">
        <v>269</v>
      </c>
      <c r="O35" s="14"/>
    </row>
    <row r="36" ht="22.8" customHeight="1" spans="1:15">
      <c r="A36" s="7"/>
      <c r="B36" s="9"/>
      <c r="C36" s="9"/>
      <c r="D36" s="10"/>
      <c r="E36" s="11"/>
      <c r="F36" s="9"/>
      <c r="G36" s="9" t="s">
        <v>264</v>
      </c>
      <c r="H36" s="9" t="s">
        <v>265</v>
      </c>
      <c r="I36" s="9" t="s">
        <v>283</v>
      </c>
      <c r="J36" s="9" t="s">
        <v>267</v>
      </c>
      <c r="K36" s="9" t="s">
        <v>258</v>
      </c>
      <c r="L36" s="9" t="s">
        <v>259</v>
      </c>
      <c r="M36" s="9" t="s">
        <v>260</v>
      </c>
      <c r="N36" s="9" t="s">
        <v>269</v>
      </c>
      <c r="O36" s="14"/>
    </row>
    <row r="37" ht="22.8" customHeight="1" spans="1:15">
      <c r="A37" s="7"/>
      <c r="B37" s="9"/>
      <c r="C37" s="9" t="s">
        <v>284</v>
      </c>
      <c r="D37" s="10">
        <v>10</v>
      </c>
      <c r="E37" s="11">
        <v>0.43</v>
      </c>
      <c r="F37" s="9" t="s">
        <v>279</v>
      </c>
      <c r="G37" s="9" t="s">
        <v>254</v>
      </c>
      <c r="H37" s="9" t="s">
        <v>255</v>
      </c>
      <c r="I37" s="9" t="s">
        <v>270</v>
      </c>
      <c r="J37" s="9" t="s">
        <v>267</v>
      </c>
      <c r="K37" s="9" t="s">
        <v>129</v>
      </c>
      <c r="L37" s="9" t="s">
        <v>271</v>
      </c>
      <c r="M37" s="9" t="s">
        <v>260</v>
      </c>
      <c r="N37" s="9" t="s">
        <v>269</v>
      </c>
      <c r="O37" s="14"/>
    </row>
    <row r="38" ht="22.8" customHeight="1" spans="1:15">
      <c r="A38" s="7"/>
      <c r="B38" s="9"/>
      <c r="C38" s="9"/>
      <c r="D38" s="10"/>
      <c r="E38" s="11"/>
      <c r="F38" s="9"/>
      <c r="G38" s="9" t="s">
        <v>264</v>
      </c>
      <c r="H38" s="9" t="s">
        <v>265</v>
      </c>
      <c r="I38" s="9" t="s">
        <v>283</v>
      </c>
      <c r="J38" s="9" t="s">
        <v>267</v>
      </c>
      <c r="K38" s="9" t="s">
        <v>258</v>
      </c>
      <c r="L38" s="9" t="s">
        <v>259</v>
      </c>
      <c r="M38" s="9" t="s">
        <v>260</v>
      </c>
      <c r="N38" s="9" t="s">
        <v>269</v>
      </c>
      <c r="O38" s="14"/>
    </row>
    <row r="39" ht="22.8" customHeight="1" spans="1:15">
      <c r="A39" s="7"/>
      <c r="B39" s="9"/>
      <c r="C39" s="9"/>
      <c r="D39" s="10"/>
      <c r="E39" s="11"/>
      <c r="F39" s="9"/>
      <c r="G39" s="9" t="s">
        <v>254</v>
      </c>
      <c r="H39" s="9" t="s">
        <v>281</v>
      </c>
      <c r="I39" s="9" t="s">
        <v>282</v>
      </c>
      <c r="J39" s="9" t="s">
        <v>267</v>
      </c>
      <c r="K39" s="9" t="s">
        <v>268</v>
      </c>
      <c r="L39" s="9" t="s">
        <v>259</v>
      </c>
      <c r="M39" s="9" t="s">
        <v>260</v>
      </c>
      <c r="N39" s="9" t="s">
        <v>269</v>
      </c>
      <c r="O39" s="14"/>
    </row>
    <row r="40" ht="22.8" customHeight="1" spans="1:15">
      <c r="A40" s="7"/>
      <c r="B40" s="9"/>
      <c r="C40" s="9"/>
      <c r="D40" s="10"/>
      <c r="E40" s="11"/>
      <c r="F40" s="9"/>
      <c r="G40" s="9" t="s">
        <v>264</v>
      </c>
      <c r="H40" s="9" t="s">
        <v>265</v>
      </c>
      <c r="I40" s="9" t="s">
        <v>280</v>
      </c>
      <c r="J40" s="9" t="s">
        <v>257</v>
      </c>
      <c r="K40" s="9" t="s">
        <v>258</v>
      </c>
      <c r="L40" s="9" t="s">
        <v>259</v>
      </c>
      <c r="M40" s="9" t="s">
        <v>260</v>
      </c>
      <c r="N40" s="9" t="s">
        <v>261</v>
      </c>
      <c r="O40" s="14"/>
    </row>
    <row r="41" ht="22.8" customHeight="1" spans="1:15">
      <c r="A41" s="7"/>
      <c r="B41" s="9"/>
      <c r="C41" s="9" t="s">
        <v>285</v>
      </c>
      <c r="D41" s="10">
        <v>10</v>
      </c>
      <c r="E41" s="11">
        <v>20.96</v>
      </c>
      <c r="F41" s="9" t="s">
        <v>279</v>
      </c>
      <c r="G41" s="9" t="s">
        <v>264</v>
      </c>
      <c r="H41" s="9" t="s">
        <v>265</v>
      </c>
      <c r="I41" s="9" t="s">
        <v>283</v>
      </c>
      <c r="J41" s="9" t="s">
        <v>267</v>
      </c>
      <c r="K41" s="9" t="s">
        <v>258</v>
      </c>
      <c r="L41" s="9" t="s">
        <v>259</v>
      </c>
      <c r="M41" s="9" t="s">
        <v>260</v>
      </c>
      <c r="N41" s="9" t="s">
        <v>269</v>
      </c>
      <c r="O41" s="14"/>
    </row>
    <row r="42" ht="22.8" customHeight="1" spans="1:15">
      <c r="A42" s="7"/>
      <c r="B42" s="9"/>
      <c r="C42" s="9"/>
      <c r="D42" s="10"/>
      <c r="E42" s="11"/>
      <c r="F42" s="9"/>
      <c r="G42" s="9" t="s">
        <v>254</v>
      </c>
      <c r="H42" s="9" t="s">
        <v>281</v>
      </c>
      <c r="I42" s="9" t="s">
        <v>282</v>
      </c>
      <c r="J42" s="9" t="s">
        <v>267</v>
      </c>
      <c r="K42" s="9" t="s">
        <v>268</v>
      </c>
      <c r="L42" s="9" t="s">
        <v>259</v>
      </c>
      <c r="M42" s="9" t="s">
        <v>260</v>
      </c>
      <c r="N42" s="9" t="s">
        <v>269</v>
      </c>
      <c r="O42" s="14"/>
    </row>
    <row r="43" ht="22.8" customHeight="1" spans="1:15">
      <c r="A43" s="7"/>
      <c r="B43" s="9"/>
      <c r="C43" s="9"/>
      <c r="D43" s="10"/>
      <c r="E43" s="11"/>
      <c r="F43" s="9"/>
      <c r="G43" s="9" t="s">
        <v>264</v>
      </c>
      <c r="H43" s="9" t="s">
        <v>265</v>
      </c>
      <c r="I43" s="9" t="s">
        <v>280</v>
      </c>
      <c r="J43" s="9" t="s">
        <v>257</v>
      </c>
      <c r="K43" s="9" t="s">
        <v>258</v>
      </c>
      <c r="L43" s="9" t="s">
        <v>259</v>
      </c>
      <c r="M43" s="9" t="s">
        <v>260</v>
      </c>
      <c r="N43" s="9" t="s">
        <v>261</v>
      </c>
      <c r="O43" s="14"/>
    </row>
    <row r="44" ht="22.8" customHeight="1" spans="1:15">
      <c r="A44" s="7"/>
      <c r="B44" s="9"/>
      <c r="C44" s="9"/>
      <c r="D44" s="10"/>
      <c r="E44" s="11"/>
      <c r="F44" s="9"/>
      <c r="G44" s="9" t="s">
        <v>254</v>
      </c>
      <c r="H44" s="9" t="s">
        <v>255</v>
      </c>
      <c r="I44" s="9" t="s">
        <v>270</v>
      </c>
      <c r="J44" s="9" t="s">
        <v>267</v>
      </c>
      <c r="K44" s="9" t="s">
        <v>129</v>
      </c>
      <c r="L44" s="9" t="s">
        <v>271</v>
      </c>
      <c r="M44" s="9" t="s">
        <v>260</v>
      </c>
      <c r="N44" s="9" t="s">
        <v>269</v>
      </c>
      <c r="O44" s="14"/>
    </row>
    <row r="45" ht="22.8" customHeight="1" spans="1:15">
      <c r="A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6"/>
    </row>
    <row r="46" ht="9.75" customHeight="1" spans="1:15">
      <c r="A46" s="1"/>
      <c r="B46" s="1"/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  <c r="O46" s="7"/>
    </row>
  </sheetData>
  <mergeCells count="44">
    <mergeCell ref="B2:N2"/>
    <mergeCell ref="B3:F3"/>
    <mergeCell ref="A5:A44"/>
    <mergeCell ref="B5:B4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7" activePane="bottomLeft" state="frozen"/>
      <selection/>
      <selection pane="bottomLeft" activeCell="G38" sqref="G38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4"/>
      <c r="B2" s="4" t="s">
        <v>53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26">
        <f>F8+F13+F21+F38+F41</f>
        <v>1548.42</v>
      </c>
      <c r="G7" s="26">
        <f>G8+G13+G21+G38+G41</f>
        <v>1548.42</v>
      </c>
      <c r="H7" s="26">
        <f>H8+H13+H21+H38+H41</f>
        <v>0</v>
      </c>
      <c r="I7" s="24"/>
    </row>
    <row r="8" ht="22.8" customHeight="1" spans="1:9">
      <c r="A8" s="27"/>
      <c r="B8" s="28" t="s">
        <v>64</v>
      </c>
      <c r="C8" s="28"/>
      <c r="D8" s="28"/>
      <c r="E8" s="29" t="s">
        <v>65</v>
      </c>
      <c r="F8" s="30">
        <f>G8+H8</f>
        <v>0</v>
      </c>
      <c r="G8" s="30"/>
      <c r="H8" s="30"/>
      <c r="I8" s="27"/>
    </row>
    <row r="9" ht="22.8" customHeight="1" spans="1:9">
      <c r="A9" s="27"/>
      <c r="B9" s="28"/>
      <c r="C9" s="28" t="s">
        <v>66</v>
      </c>
      <c r="D9" s="28"/>
      <c r="E9" s="29" t="s">
        <v>67</v>
      </c>
      <c r="F9" s="30">
        <f t="shared" ref="F9:F43" si="0">G9+H9</f>
        <v>0</v>
      </c>
      <c r="G9" s="30"/>
      <c r="H9" s="30"/>
      <c r="I9" s="27"/>
    </row>
    <row r="10" ht="22.8" customHeight="1" spans="1:9">
      <c r="A10" s="27"/>
      <c r="B10" s="28"/>
      <c r="C10" s="28"/>
      <c r="D10" s="28" t="s">
        <v>68</v>
      </c>
      <c r="E10" s="29" t="s">
        <v>69</v>
      </c>
      <c r="F10" s="30">
        <f t="shared" si="0"/>
        <v>0</v>
      </c>
      <c r="G10" s="11"/>
      <c r="H10" s="11"/>
      <c r="I10" s="27"/>
    </row>
    <row r="11" ht="22.8" customHeight="1" spans="2:9">
      <c r="B11" s="28"/>
      <c r="C11" s="28" t="s">
        <v>70</v>
      </c>
      <c r="D11" s="28"/>
      <c r="E11" s="29" t="s">
        <v>71</v>
      </c>
      <c r="F11" s="30">
        <f t="shared" si="0"/>
        <v>0</v>
      </c>
      <c r="G11" s="30"/>
      <c r="H11" s="30"/>
      <c r="I11" s="27"/>
    </row>
    <row r="12" ht="22.8" customHeight="1" spans="2:9">
      <c r="B12" s="28"/>
      <c r="C12" s="28"/>
      <c r="D12" s="28" t="s">
        <v>72</v>
      </c>
      <c r="E12" s="29" t="s">
        <v>73</v>
      </c>
      <c r="F12" s="30">
        <f t="shared" si="0"/>
        <v>0</v>
      </c>
      <c r="G12" s="11"/>
      <c r="H12" s="11"/>
      <c r="I12" s="27"/>
    </row>
    <row r="13" ht="22.8" customHeight="1" spans="2:9">
      <c r="B13" s="28" t="s">
        <v>74</v>
      </c>
      <c r="C13" s="28"/>
      <c r="D13" s="28"/>
      <c r="E13" s="29" t="s">
        <v>75</v>
      </c>
      <c r="F13" s="30">
        <f t="shared" si="0"/>
        <v>151.86</v>
      </c>
      <c r="G13" s="30">
        <v>151.86</v>
      </c>
      <c r="H13" s="30"/>
      <c r="I13" s="27"/>
    </row>
    <row r="14" ht="22.8" customHeight="1" spans="1:9">
      <c r="A14" s="27"/>
      <c r="B14" s="28"/>
      <c r="C14" s="28" t="s">
        <v>76</v>
      </c>
      <c r="D14" s="28"/>
      <c r="E14" s="29" t="s">
        <v>77</v>
      </c>
      <c r="F14" s="30">
        <f t="shared" si="0"/>
        <v>149.43</v>
      </c>
      <c r="G14" s="30">
        <v>149.43</v>
      </c>
      <c r="H14" s="30"/>
      <c r="I14" s="27"/>
    </row>
    <row r="15" ht="22.8" customHeight="1" spans="2:9">
      <c r="B15" s="28"/>
      <c r="C15" s="28"/>
      <c r="D15" s="28" t="s">
        <v>76</v>
      </c>
      <c r="E15" s="29" t="s">
        <v>78</v>
      </c>
      <c r="F15" s="30">
        <f t="shared" si="0"/>
        <v>149.43</v>
      </c>
      <c r="G15" s="11">
        <v>149.43</v>
      </c>
      <c r="H15" s="11"/>
      <c r="I15" s="27"/>
    </row>
    <row r="16" ht="22.8" customHeight="1" spans="2:9">
      <c r="B16" s="28"/>
      <c r="C16" s="28" t="s">
        <v>79</v>
      </c>
      <c r="D16" s="28"/>
      <c r="E16" s="29" t="s">
        <v>80</v>
      </c>
      <c r="F16" s="30">
        <f t="shared" si="0"/>
        <v>0</v>
      </c>
      <c r="G16" s="30"/>
      <c r="H16" s="30"/>
      <c r="I16" s="27"/>
    </row>
    <row r="17" ht="22.8" customHeight="1" spans="2:9">
      <c r="B17" s="28"/>
      <c r="C17" s="28"/>
      <c r="D17" s="28" t="s">
        <v>72</v>
      </c>
      <c r="E17" s="29" t="s">
        <v>81</v>
      </c>
      <c r="F17" s="30">
        <f t="shared" si="0"/>
        <v>0</v>
      </c>
      <c r="G17" s="11"/>
      <c r="H17" s="11"/>
      <c r="I17" s="27"/>
    </row>
    <row r="18" ht="22.8" customHeight="1" spans="2:9">
      <c r="B18" s="28"/>
      <c r="C18" s="28" t="s">
        <v>82</v>
      </c>
      <c r="D18" s="28"/>
      <c r="E18" s="29" t="s">
        <v>83</v>
      </c>
      <c r="F18" s="30">
        <f t="shared" si="0"/>
        <v>2.43</v>
      </c>
      <c r="G18" s="30">
        <v>2.43</v>
      </c>
      <c r="H18" s="30"/>
      <c r="I18" s="27"/>
    </row>
    <row r="19" ht="22.8" customHeight="1" spans="2:9">
      <c r="B19" s="28"/>
      <c r="C19" s="28"/>
      <c r="D19" s="28" t="s">
        <v>84</v>
      </c>
      <c r="E19" s="29" t="s">
        <v>85</v>
      </c>
      <c r="F19" s="30">
        <f t="shared" si="0"/>
        <v>1.48</v>
      </c>
      <c r="G19" s="11">
        <v>1.48</v>
      </c>
      <c r="H19" s="11"/>
      <c r="I19" s="27"/>
    </row>
    <row r="20" ht="22.8" customHeight="1" spans="2:9">
      <c r="B20" s="28"/>
      <c r="C20" s="28"/>
      <c r="D20" s="28" t="s">
        <v>68</v>
      </c>
      <c r="E20" s="29" t="s">
        <v>86</v>
      </c>
      <c r="F20" s="30">
        <f t="shared" si="0"/>
        <v>0.95</v>
      </c>
      <c r="G20" s="11">
        <v>0.95</v>
      </c>
      <c r="H20" s="11"/>
      <c r="I20" s="27"/>
    </row>
    <row r="21" ht="22.8" customHeight="1" spans="2:9">
      <c r="B21" s="28" t="s">
        <v>87</v>
      </c>
      <c r="C21" s="28"/>
      <c r="D21" s="28"/>
      <c r="E21" s="29" t="s">
        <v>88</v>
      </c>
      <c r="F21" s="30">
        <f t="shared" si="0"/>
        <v>1275.46</v>
      </c>
      <c r="G21" s="30">
        <v>1275.46</v>
      </c>
      <c r="H21" s="30"/>
      <c r="I21" s="27"/>
    </row>
    <row r="22" ht="22.8" customHeight="1" spans="1:9">
      <c r="A22" s="27"/>
      <c r="B22" s="28"/>
      <c r="C22" s="28" t="s">
        <v>84</v>
      </c>
      <c r="D22" s="28"/>
      <c r="E22" s="29" t="s">
        <v>89</v>
      </c>
      <c r="F22" s="30">
        <f t="shared" si="0"/>
        <v>1181.47</v>
      </c>
      <c r="G22" s="30">
        <v>1181.47</v>
      </c>
      <c r="H22" s="30"/>
      <c r="I22" s="27"/>
    </row>
    <row r="23" ht="22.8" customHeight="1" spans="2:9">
      <c r="B23" s="28"/>
      <c r="C23" s="28"/>
      <c r="D23" s="28" t="s">
        <v>84</v>
      </c>
      <c r="E23" s="29" t="s">
        <v>90</v>
      </c>
      <c r="F23" s="30">
        <f t="shared" si="0"/>
        <v>1181.47</v>
      </c>
      <c r="G23" s="11">
        <v>1181.47</v>
      </c>
      <c r="H23" s="11"/>
      <c r="I23" s="27"/>
    </row>
    <row r="24" ht="22.8" customHeight="1" spans="2:9">
      <c r="B24" s="28"/>
      <c r="C24" s="28"/>
      <c r="D24" s="28" t="s">
        <v>68</v>
      </c>
      <c r="E24" s="29" t="s">
        <v>69</v>
      </c>
      <c r="F24" s="30">
        <f t="shared" si="0"/>
        <v>0</v>
      </c>
      <c r="G24" s="11"/>
      <c r="H24" s="11"/>
      <c r="I24" s="27"/>
    </row>
    <row r="25" ht="22.8" customHeight="1" spans="2:9">
      <c r="B25" s="28"/>
      <c r="C25" s="28"/>
      <c r="D25" s="28" t="s">
        <v>72</v>
      </c>
      <c r="E25" s="29" t="s">
        <v>91</v>
      </c>
      <c r="F25" s="30">
        <f t="shared" si="0"/>
        <v>0</v>
      </c>
      <c r="G25" s="11"/>
      <c r="H25" s="11"/>
      <c r="I25" s="27"/>
    </row>
    <row r="26" ht="22.8" customHeight="1" spans="2:9">
      <c r="B26" s="28"/>
      <c r="C26" s="28" t="s">
        <v>68</v>
      </c>
      <c r="D26" s="28"/>
      <c r="E26" s="29" t="s">
        <v>92</v>
      </c>
      <c r="F26" s="30">
        <f t="shared" si="0"/>
        <v>0</v>
      </c>
      <c r="G26" s="30"/>
      <c r="H26" s="30"/>
      <c r="I26" s="27"/>
    </row>
    <row r="27" ht="22.8" customHeight="1" spans="2:9">
      <c r="B27" s="28"/>
      <c r="C27" s="28"/>
      <c r="D27" s="28" t="s">
        <v>72</v>
      </c>
      <c r="E27" s="29" t="s">
        <v>93</v>
      </c>
      <c r="F27" s="30">
        <f t="shared" si="0"/>
        <v>0</v>
      </c>
      <c r="G27" s="11"/>
      <c r="H27" s="11"/>
      <c r="I27" s="27"/>
    </row>
    <row r="28" ht="22.8" customHeight="1" spans="2:9">
      <c r="B28" s="28"/>
      <c r="C28" s="28" t="s">
        <v>94</v>
      </c>
      <c r="D28" s="28"/>
      <c r="E28" s="29" t="s">
        <v>95</v>
      </c>
      <c r="F28" s="30">
        <f t="shared" si="0"/>
        <v>0</v>
      </c>
      <c r="G28" s="30"/>
      <c r="H28" s="30"/>
      <c r="I28" s="27"/>
    </row>
    <row r="29" ht="22.8" customHeight="1" spans="2:9">
      <c r="B29" s="28"/>
      <c r="C29" s="28"/>
      <c r="D29" s="28" t="s">
        <v>84</v>
      </c>
      <c r="E29" s="29" t="s">
        <v>96</v>
      </c>
      <c r="F29" s="30">
        <f t="shared" si="0"/>
        <v>0</v>
      </c>
      <c r="G29" s="11"/>
      <c r="H29" s="11"/>
      <c r="I29" s="27"/>
    </row>
    <row r="30" ht="22.8" customHeight="1" spans="2:9">
      <c r="B30" s="28"/>
      <c r="C30" s="28"/>
      <c r="D30" s="28" t="s">
        <v>97</v>
      </c>
      <c r="E30" s="29" t="s">
        <v>98</v>
      </c>
      <c r="F30" s="30">
        <f t="shared" si="0"/>
        <v>0</v>
      </c>
      <c r="G30" s="11"/>
      <c r="H30" s="11"/>
      <c r="I30" s="27"/>
    </row>
    <row r="31" ht="22.8" customHeight="1" spans="2:9">
      <c r="B31" s="28"/>
      <c r="C31" s="28"/>
      <c r="D31" s="28" t="s">
        <v>99</v>
      </c>
      <c r="E31" s="29" t="s">
        <v>100</v>
      </c>
      <c r="F31" s="30">
        <f t="shared" si="0"/>
        <v>0</v>
      </c>
      <c r="G31" s="11"/>
      <c r="H31" s="11"/>
      <c r="I31" s="27"/>
    </row>
    <row r="32" ht="22.8" customHeight="1" spans="2:9">
      <c r="B32" s="28"/>
      <c r="C32" s="28" t="s">
        <v>101</v>
      </c>
      <c r="D32" s="28"/>
      <c r="E32" s="29" t="s">
        <v>102</v>
      </c>
      <c r="F32" s="30">
        <f t="shared" si="0"/>
        <v>93.99</v>
      </c>
      <c r="G32" s="30">
        <v>93.99</v>
      </c>
      <c r="H32" s="30"/>
      <c r="I32" s="27"/>
    </row>
    <row r="33" ht="22.8" customHeight="1" spans="2:9">
      <c r="B33" s="28"/>
      <c r="C33" s="28"/>
      <c r="D33" s="28" t="s">
        <v>84</v>
      </c>
      <c r="E33" s="29" t="s">
        <v>103</v>
      </c>
      <c r="F33" s="30">
        <f t="shared" si="0"/>
        <v>81.25</v>
      </c>
      <c r="G33" s="11">
        <v>81.25</v>
      </c>
      <c r="H33" s="11"/>
      <c r="I33" s="27"/>
    </row>
    <row r="34" ht="22.8" customHeight="1" spans="2:9">
      <c r="B34" s="28"/>
      <c r="C34" s="28"/>
      <c r="D34" s="28" t="s">
        <v>66</v>
      </c>
      <c r="E34" s="29" t="s">
        <v>104</v>
      </c>
      <c r="F34" s="30">
        <f t="shared" si="0"/>
        <v>12.74</v>
      </c>
      <c r="G34" s="11">
        <v>12.74</v>
      </c>
      <c r="H34" s="11"/>
      <c r="I34" s="27"/>
    </row>
    <row r="35" ht="22.8" customHeight="1" spans="2:9">
      <c r="B35" s="28"/>
      <c r="C35" s="28" t="s">
        <v>105</v>
      </c>
      <c r="D35" s="28"/>
      <c r="E35" s="29" t="s">
        <v>106</v>
      </c>
      <c r="F35" s="30">
        <f t="shared" si="0"/>
        <v>0</v>
      </c>
      <c r="G35" s="30"/>
      <c r="H35" s="30"/>
      <c r="I35" s="27"/>
    </row>
    <row r="36" ht="22.8" customHeight="1" spans="2:9">
      <c r="B36" s="28"/>
      <c r="C36" s="28"/>
      <c r="D36" s="28" t="s">
        <v>68</v>
      </c>
      <c r="E36" s="29" t="s">
        <v>107</v>
      </c>
      <c r="F36" s="30">
        <f t="shared" si="0"/>
        <v>0</v>
      </c>
      <c r="G36" s="11"/>
      <c r="H36" s="11"/>
      <c r="I36" s="27"/>
    </row>
    <row r="37" ht="22.8" customHeight="1" spans="2:9">
      <c r="B37" s="28"/>
      <c r="C37" s="28"/>
      <c r="D37" s="28" t="s">
        <v>72</v>
      </c>
      <c r="E37" s="29" t="s">
        <v>108</v>
      </c>
      <c r="F37" s="30">
        <f t="shared" si="0"/>
        <v>0</v>
      </c>
      <c r="G37" s="11"/>
      <c r="H37" s="11"/>
      <c r="I37" s="27"/>
    </row>
    <row r="38" ht="22.8" customHeight="1" spans="2:9">
      <c r="B38" s="28" t="s">
        <v>109</v>
      </c>
      <c r="C38" s="28"/>
      <c r="D38" s="28"/>
      <c r="E38" s="29" t="s">
        <v>110</v>
      </c>
      <c r="F38" s="30">
        <f t="shared" si="0"/>
        <v>121.1</v>
      </c>
      <c r="G38" s="30">
        <v>121.1</v>
      </c>
      <c r="H38" s="30"/>
      <c r="I38" s="27"/>
    </row>
    <row r="39" ht="22.8" customHeight="1" spans="1:9">
      <c r="A39" s="27"/>
      <c r="B39" s="28"/>
      <c r="C39" s="28" t="s">
        <v>68</v>
      </c>
      <c r="D39" s="28"/>
      <c r="E39" s="29" t="s">
        <v>111</v>
      </c>
      <c r="F39" s="30">
        <f t="shared" si="0"/>
        <v>121.1</v>
      </c>
      <c r="G39" s="30">
        <v>121.1</v>
      </c>
      <c r="H39" s="30"/>
      <c r="I39" s="27"/>
    </row>
    <row r="40" ht="22.8" customHeight="1" spans="2:9">
      <c r="B40" s="28"/>
      <c r="C40" s="28"/>
      <c r="D40" s="28" t="s">
        <v>84</v>
      </c>
      <c r="E40" s="29" t="s">
        <v>112</v>
      </c>
      <c r="F40" s="30">
        <f t="shared" si="0"/>
        <v>121.1</v>
      </c>
      <c r="G40" s="11">
        <v>121.1</v>
      </c>
      <c r="H40" s="11"/>
      <c r="I40" s="27"/>
    </row>
    <row r="41" ht="22.8" customHeight="1" spans="2:9">
      <c r="B41" s="28" t="s">
        <v>113</v>
      </c>
      <c r="C41" s="28"/>
      <c r="D41" s="28"/>
      <c r="E41" s="29" t="s">
        <v>114</v>
      </c>
      <c r="F41" s="30">
        <f t="shared" si="0"/>
        <v>0</v>
      </c>
      <c r="G41" s="30"/>
      <c r="H41" s="30"/>
      <c r="I41" s="27"/>
    </row>
    <row r="42" ht="22.8" customHeight="1" spans="1:9">
      <c r="A42" s="27"/>
      <c r="B42" s="28"/>
      <c r="C42" s="28" t="s">
        <v>72</v>
      </c>
      <c r="D42" s="28"/>
      <c r="E42" s="29" t="s">
        <v>115</v>
      </c>
      <c r="F42" s="30">
        <f t="shared" si="0"/>
        <v>0</v>
      </c>
      <c r="G42" s="30"/>
      <c r="H42" s="30"/>
      <c r="I42" s="27"/>
    </row>
    <row r="43" ht="22.8" customHeight="1" spans="2:9">
      <c r="B43" s="28"/>
      <c r="C43" s="28"/>
      <c r="D43" s="28" t="s">
        <v>72</v>
      </c>
      <c r="E43" s="29" t="s">
        <v>115</v>
      </c>
      <c r="F43" s="30">
        <f t="shared" si="0"/>
        <v>0</v>
      </c>
      <c r="G43" s="11"/>
      <c r="H43" s="11"/>
      <c r="I43" s="27"/>
    </row>
    <row r="44" ht="12.05" customHeight="1" spans="1:9">
      <c r="A44" s="31"/>
      <c r="B44" s="31" t="s">
        <v>2</v>
      </c>
      <c r="C44" s="31" t="s">
        <v>2</v>
      </c>
      <c r="D44" s="31" t="s">
        <v>2</v>
      </c>
      <c r="E44" s="31"/>
      <c r="F44" s="31"/>
      <c r="G44" s="31"/>
      <c r="H44" s="31"/>
      <c r="I44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E1" s="19"/>
      <c r="F1" s="20"/>
      <c r="G1" s="20"/>
      <c r="H1" s="20"/>
      <c r="I1" s="17"/>
    </row>
    <row r="2" ht="22.8" customHeight="1" spans="1:9">
      <c r="A2" s="14"/>
      <c r="B2" s="4" t="s">
        <v>116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117</v>
      </c>
      <c r="C4" s="22"/>
      <c r="D4" s="22"/>
      <c r="E4" s="22"/>
      <c r="F4" s="8" t="s">
        <v>118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119</v>
      </c>
      <c r="H5" s="8" t="s">
        <v>120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26">
        <v>1548.42</v>
      </c>
      <c r="G7" s="26">
        <v>1438.42</v>
      </c>
      <c r="H7" s="26">
        <v>110</v>
      </c>
      <c r="I7" s="24"/>
    </row>
    <row r="8" ht="22.8" customHeight="1" spans="1:9">
      <c r="A8" s="27"/>
      <c r="B8" s="28" t="s">
        <v>121</v>
      </c>
      <c r="C8" s="28"/>
      <c r="D8" s="28"/>
      <c r="E8" s="29" t="s">
        <v>122</v>
      </c>
      <c r="F8" s="30">
        <v>1438.42</v>
      </c>
      <c r="G8" s="30">
        <v>1438.42</v>
      </c>
      <c r="H8" s="30"/>
      <c r="I8" s="27"/>
    </row>
    <row r="9" ht="22.8" customHeight="1" spans="1:9">
      <c r="A9" s="27"/>
      <c r="B9" s="28"/>
      <c r="C9" s="28" t="s">
        <v>84</v>
      </c>
      <c r="D9" s="28"/>
      <c r="E9" s="29" t="s">
        <v>123</v>
      </c>
      <c r="F9" s="30">
        <v>221.97</v>
      </c>
      <c r="G9" s="30">
        <v>221.97</v>
      </c>
      <c r="H9" s="30"/>
      <c r="I9" s="27"/>
    </row>
    <row r="10" ht="22.8" customHeight="1" spans="2:9">
      <c r="B10" s="28"/>
      <c r="C10" s="28" t="s">
        <v>68</v>
      </c>
      <c r="D10" s="28"/>
      <c r="E10" s="29" t="s">
        <v>124</v>
      </c>
      <c r="F10" s="30">
        <v>725.12</v>
      </c>
      <c r="G10" s="30">
        <v>725.12</v>
      </c>
      <c r="H10" s="30"/>
      <c r="I10" s="27"/>
    </row>
    <row r="11" ht="22.8" customHeight="1" spans="2:9">
      <c r="B11" s="28"/>
      <c r="C11" s="28" t="s">
        <v>66</v>
      </c>
      <c r="D11" s="28"/>
      <c r="E11" s="29" t="s">
        <v>125</v>
      </c>
      <c r="F11" s="30">
        <v>77.83</v>
      </c>
      <c r="G11" s="30">
        <v>77.83</v>
      </c>
      <c r="H11" s="30"/>
      <c r="I11" s="27"/>
    </row>
    <row r="12" ht="22.8" customHeight="1" spans="2:9">
      <c r="B12" s="28"/>
      <c r="C12" s="28" t="s">
        <v>126</v>
      </c>
      <c r="D12" s="28"/>
      <c r="E12" s="29" t="s">
        <v>127</v>
      </c>
      <c r="F12" s="30">
        <v>18</v>
      </c>
      <c r="G12" s="30">
        <v>18</v>
      </c>
      <c r="H12" s="30"/>
      <c r="I12" s="27"/>
    </row>
    <row r="13" ht="22.8" customHeight="1" spans="2:9">
      <c r="B13" s="28"/>
      <c r="C13" s="28" t="s">
        <v>97</v>
      </c>
      <c r="D13" s="28"/>
      <c r="E13" s="29" t="s">
        <v>128</v>
      </c>
      <c r="F13" s="30">
        <v>149.43</v>
      </c>
      <c r="G13" s="30">
        <v>149.43</v>
      </c>
      <c r="H13" s="30"/>
      <c r="I13" s="27"/>
    </row>
    <row r="14" ht="22.8" customHeight="1" spans="2:9">
      <c r="B14" s="28"/>
      <c r="C14" s="28" t="s">
        <v>129</v>
      </c>
      <c r="D14" s="28"/>
      <c r="E14" s="29" t="s">
        <v>130</v>
      </c>
      <c r="F14" s="30">
        <v>81.25</v>
      </c>
      <c r="G14" s="30">
        <v>81.25</v>
      </c>
      <c r="H14" s="30"/>
      <c r="I14" s="27"/>
    </row>
    <row r="15" ht="22.8" customHeight="1" spans="2:9">
      <c r="B15" s="28"/>
      <c r="C15" s="28" t="s">
        <v>101</v>
      </c>
      <c r="D15" s="28"/>
      <c r="E15" s="29" t="s">
        <v>131</v>
      </c>
      <c r="F15" s="30">
        <v>12.74</v>
      </c>
      <c r="G15" s="30">
        <v>12.74</v>
      </c>
      <c r="H15" s="30"/>
      <c r="I15" s="27"/>
    </row>
    <row r="16" ht="22.8" customHeight="1" spans="2:9">
      <c r="B16" s="28"/>
      <c r="C16" s="28" t="s">
        <v>132</v>
      </c>
      <c r="D16" s="28"/>
      <c r="E16" s="29" t="s">
        <v>133</v>
      </c>
      <c r="F16" s="30">
        <v>2.43</v>
      </c>
      <c r="G16" s="30">
        <v>2.43</v>
      </c>
      <c r="H16" s="30"/>
      <c r="I16" s="27"/>
    </row>
    <row r="17" ht="22.8" customHeight="1" spans="2:9">
      <c r="B17" s="28"/>
      <c r="C17" s="28" t="s">
        <v>105</v>
      </c>
      <c r="D17" s="28"/>
      <c r="E17" s="29" t="s">
        <v>112</v>
      </c>
      <c r="F17" s="30">
        <v>121.1</v>
      </c>
      <c r="G17" s="30">
        <v>121.1</v>
      </c>
      <c r="H17" s="30"/>
      <c r="I17" s="27"/>
    </row>
    <row r="18" ht="22.8" customHeight="1" spans="2:9">
      <c r="B18" s="28"/>
      <c r="C18" s="28" t="s">
        <v>72</v>
      </c>
      <c r="D18" s="28"/>
      <c r="E18" s="29" t="s">
        <v>134</v>
      </c>
      <c r="F18" s="30">
        <v>28.55</v>
      </c>
      <c r="G18" s="30">
        <v>28.55</v>
      </c>
      <c r="H18" s="30"/>
      <c r="I18" s="27"/>
    </row>
    <row r="19" ht="22.8" customHeight="1" spans="2:9">
      <c r="B19" s="28" t="s">
        <v>135</v>
      </c>
      <c r="C19" s="28"/>
      <c r="D19" s="28"/>
      <c r="E19" s="29" t="s">
        <v>136</v>
      </c>
      <c r="F19" s="30">
        <v>110</v>
      </c>
      <c r="G19" s="30"/>
      <c r="H19" s="30">
        <v>110</v>
      </c>
      <c r="I19" s="27"/>
    </row>
    <row r="20" ht="22.8" customHeight="1" spans="1:9">
      <c r="A20" s="27"/>
      <c r="B20" s="28"/>
      <c r="C20" s="28" t="s">
        <v>84</v>
      </c>
      <c r="D20" s="28"/>
      <c r="E20" s="29" t="s">
        <v>137</v>
      </c>
      <c r="F20" s="30">
        <v>1.83</v>
      </c>
      <c r="G20" s="30"/>
      <c r="H20" s="30">
        <v>1.83</v>
      </c>
      <c r="I20" s="27"/>
    </row>
    <row r="21" ht="22.8" customHeight="1" spans="2:9">
      <c r="B21" s="28"/>
      <c r="C21" s="28" t="s">
        <v>68</v>
      </c>
      <c r="D21" s="28"/>
      <c r="E21" s="29" t="s">
        <v>138</v>
      </c>
      <c r="F21" s="30">
        <v>0.86</v>
      </c>
      <c r="G21" s="30"/>
      <c r="H21" s="30">
        <v>0.86</v>
      </c>
      <c r="I21" s="27"/>
    </row>
    <row r="22" ht="22.8" customHeight="1" spans="2:9">
      <c r="B22" s="28"/>
      <c r="C22" s="28" t="s">
        <v>76</v>
      </c>
      <c r="D22" s="28"/>
      <c r="E22" s="29" t="s">
        <v>139</v>
      </c>
      <c r="F22" s="30">
        <v>0.76</v>
      </c>
      <c r="G22" s="30"/>
      <c r="H22" s="30">
        <v>0.76</v>
      </c>
      <c r="I22" s="27"/>
    </row>
    <row r="23" ht="22.8" customHeight="1" spans="2:9">
      <c r="B23" s="28"/>
      <c r="C23" s="28" t="s">
        <v>126</v>
      </c>
      <c r="D23" s="28"/>
      <c r="E23" s="29" t="s">
        <v>140</v>
      </c>
      <c r="F23" s="30">
        <v>3.03</v>
      </c>
      <c r="G23" s="30"/>
      <c r="H23" s="30">
        <v>3.03</v>
      </c>
      <c r="I23" s="27"/>
    </row>
    <row r="24" ht="22.8" customHeight="1" spans="2:9">
      <c r="B24" s="28"/>
      <c r="C24" s="28" t="s">
        <v>79</v>
      </c>
      <c r="D24" s="28"/>
      <c r="E24" s="29" t="s">
        <v>141</v>
      </c>
      <c r="F24" s="30">
        <v>4.88</v>
      </c>
      <c r="G24" s="30"/>
      <c r="H24" s="30">
        <v>4.88</v>
      </c>
      <c r="I24" s="27"/>
    </row>
    <row r="25" ht="22.8" customHeight="1" spans="2:9">
      <c r="B25" s="28"/>
      <c r="C25" s="28" t="s">
        <v>97</v>
      </c>
      <c r="D25" s="28"/>
      <c r="E25" s="29" t="s">
        <v>142</v>
      </c>
      <c r="F25" s="30">
        <v>1.02</v>
      </c>
      <c r="G25" s="30"/>
      <c r="H25" s="30">
        <v>1.02</v>
      </c>
      <c r="I25" s="27"/>
    </row>
    <row r="26" ht="22.8" customHeight="1" spans="2:9">
      <c r="B26" s="28"/>
      <c r="C26" s="28" t="s">
        <v>101</v>
      </c>
      <c r="D26" s="28"/>
      <c r="E26" s="29" t="s">
        <v>143</v>
      </c>
      <c r="F26" s="30">
        <v>38.51</v>
      </c>
      <c r="G26" s="30"/>
      <c r="H26" s="30">
        <v>38.51</v>
      </c>
      <c r="I26" s="27"/>
    </row>
    <row r="27" ht="22.8" customHeight="1" spans="2:9">
      <c r="B27" s="28"/>
      <c r="C27" s="28" t="s">
        <v>105</v>
      </c>
      <c r="D27" s="28"/>
      <c r="E27" s="29" t="s">
        <v>144</v>
      </c>
      <c r="F27" s="30">
        <v>0.86</v>
      </c>
      <c r="G27" s="30"/>
      <c r="H27" s="30">
        <v>0.86</v>
      </c>
      <c r="I27" s="27"/>
    </row>
    <row r="28" ht="22.8" customHeight="1" spans="2:9">
      <c r="B28" s="28"/>
      <c r="C28" s="28" t="s">
        <v>145</v>
      </c>
      <c r="D28" s="28"/>
      <c r="E28" s="29" t="s">
        <v>146</v>
      </c>
      <c r="F28" s="30"/>
      <c r="G28" s="30"/>
      <c r="H28" s="30"/>
      <c r="I28" s="27"/>
    </row>
    <row r="29" ht="22.8" customHeight="1" spans="2:9">
      <c r="B29" s="28"/>
      <c r="C29" s="28" t="s">
        <v>147</v>
      </c>
      <c r="D29" s="28"/>
      <c r="E29" s="29" t="s">
        <v>148</v>
      </c>
      <c r="F29" s="30">
        <v>7.84</v>
      </c>
      <c r="G29" s="30"/>
      <c r="H29" s="30">
        <v>7.84</v>
      </c>
      <c r="I29" s="27"/>
    </row>
    <row r="30" ht="22.8" customHeight="1" spans="2:9">
      <c r="B30" s="28"/>
      <c r="C30" s="28" t="s">
        <v>149</v>
      </c>
      <c r="D30" s="28"/>
      <c r="E30" s="29" t="s">
        <v>150</v>
      </c>
      <c r="F30" s="30">
        <v>20.96</v>
      </c>
      <c r="G30" s="30"/>
      <c r="H30" s="30">
        <v>20.96</v>
      </c>
      <c r="I30" s="27"/>
    </row>
    <row r="31" ht="22.8" customHeight="1" spans="2:9">
      <c r="B31" s="28"/>
      <c r="C31" s="28" t="s">
        <v>151</v>
      </c>
      <c r="D31" s="28"/>
      <c r="E31" s="29" t="s">
        <v>152</v>
      </c>
      <c r="F31" s="30">
        <v>0.61</v>
      </c>
      <c r="G31" s="30"/>
      <c r="H31" s="30">
        <v>0.61</v>
      </c>
      <c r="I31" s="27"/>
    </row>
    <row r="32" ht="22.8" customHeight="1" spans="2:9">
      <c r="B32" s="28"/>
      <c r="C32" s="28" t="s">
        <v>153</v>
      </c>
      <c r="D32" s="28"/>
      <c r="E32" s="29" t="s">
        <v>154</v>
      </c>
      <c r="F32" s="30">
        <v>28.41</v>
      </c>
      <c r="G32" s="30"/>
      <c r="H32" s="30">
        <v>28.41</v>
      </c>
      <c r="I32" s="27"/>
    </row>
    <row r="33" ht="22.8" customHeight="1" spans="2:9">
      <c r="B33" s="28"/>
      <c r="C33" s="28" t="s">
        <v>72</v>
      </c>
      <c r="D33" s="28"/>
      <c r="E33" s="29" t="s">
        <v>155</v>
      </c>
      <c r="F33" s="30">
        <v>0.43</v>
      </c>
      <c r="G33" s="30"/>
      <c r="H33" s="30">
        <v>0.43</v>
      </c>
      <c r="I33" s="27"/>
    </row>
    <row r="34" ht="22.8" customHeight="1" spans="2:9">
      <c r="B34" s="28" t="s">
        <v>156</v>
      </c>
      <c r="C34" s="28"/>
      <c r="D34" s="28"/>
      <c r="E34" s="29" t="s">
        <v>157</v>
      </c>
      <c r="F34" s="30"/>
      <c r="G34" s="30"/>
      <c r="H34" s="30"/>
      <c r="I34" s="27"/>
    </row>
    <row r="35" ht="22.8" customHeight="1" spans="1:9">
      <c r="A35" s="27"/>
      <c r="B35" s="28"/>
      <c r="C35" s="28" t="s">
        <v>79</v>
      </c>
      <c r="D35" s="28"/>
      <c r="E35" s="29" t="s">
        <v>158</v>
      </c>
      <c r="F35" s="30"/>
      <c r="G35" s="30"/>
      <c r="H35" s="30"/>
      <c r="I35" s="27"/>
    </row>
    <row r="36" ht="22.8" customHeight="1" spans="2:9">
      <c r="B36" s="28"/>
      <c r="C36" s="28" t="s">
        <v>72</v>
      </c>
      <c r="D36" s="28"/>
      <c r="E36" s="29" t="s">
        <v>159</v>
      </c>
      <c r="F36" s="30"/>
      <c r="G36" s="30"/>
      <c r="H36" s="30"/>
      <c r="I36" s="27"/>
    </row>
    <row r="37" ht="22.8" customHeight="1" spans="2:9">
      <c r="B37" s="28" t="s">
        <v>160</v>
      </c>
      <c r="C37" s="28"/>
      <c r="D37" s="28"/>
      <c r="E37" s="29" t="s">
        <v>161</v>
      </c>
      <c r="F37" s="30"/>
      <c r="G37" s="30"/>
      <c r="H37" s="30"/>
      <c r="I37" s="27"/>
    </row>
    <row r="38" ht="22.8" customHeight="1" spans="1:9">
      <c r="A38" s="27"/>
      <c r="B38" s="28"/>
      <c r="C38" s="28" t="s">
        <v>76</v>
      </c>
      <c r="D38" s="28"/>
      <c r="E38" s="29" t="s">
        <v>162</v>
      </c>
      <c r="F38" s="30"/>
      <c r="G38" s="30"/>
      <c r="H38" s="30"/>
      <c r="I38" s="27"/>
    </row>
    <row r="39" ht="22.8" customHeight="1" spans="2:9">
      <c r="B39" s="28" t="s">
        <v>163</v>
      </c>
      <c r="C39" s="28"/>
      <c r="D39" s="28"/>
      <c r="E39" s="29" t="s">
        <v>164</v>
      </c>
      <c r="F39" s="30"/>
      <c r="G39" s="30"/>
      <c r="H39" s="30"/>
      <c r="I39" s="27"/>
    </row>
    <row r="40" ht="22.8" customHeight="1" spans="1:9">
      <c r="A40" s="27"/>
      <c r="B40" s="28"/>
      <c r="C40" s="28" t="s">
        <v>72</v>
      </c>
      <c r="D40" s="28"/>
      <c r="E40" s="29" t="s">
        <v>164</v>
      </c>
      <c r="F40" s="30"/>
      <c r="G40" s="30"/>
      <c r="H40" s="30"/>
      <c r="I40" s="27"/>
    </row>
    <row r="41" ht="12.05" customHeight="1" spans="1:9">
      <c r="A41" s="31"/>
      <c r="B41" s="31" t="s">
        <v>2</v>
      </c>
      <c r="C41" s="31" t="s">
        <v>2</v>
      </c>
      <c r="D41" s="31" t="s">
        <v>2</v>
      </c>
      <c r="E41" s="31"/>
      <c r="F41" s="31"/>
      <c r="G41" s="31"/>
      <c r="H41" s="31"/>
      <c r="I41" s="32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0</v>
      </c>
      <c r="G1" s="59"/>
      <c r="H1" s="18"/>
      <c r="I1" s="59"/>
      <c r="J1" s="59"/>
      <c r="K1" s="59"/>
      <c r="L1" s="59" t="s">
        <v>0</v>
      </c>
      <c r="M1" s="59"/>
      <c r="N1" s="52"/>
    </row>
    <row r="2" ht="22.8" customHeight="1" spans="1:14">
      <c r="A2" s="1"/>
      <c r="B2" s="4" t="s">
        <v>165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2</v>
      </c>
    </row>
    <row r="3" ht="19.5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4</v>
      </c>
      <c r="N3" s="14"/>
    </row>
    <row r="4" ht="24.4" customHeight="1" spans="2:13">
      <c r="B4" s="8" t="s">
        <v>166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167</v>
      </c>
      <c r="D5" s="8" t="s">
        <v>168</v>
      </c>
      <c r="E5" s="8"/>
      <c r="F5" s="8"/>
      <c r="G5" s="8" t="s">
        <v>169</v>
      </c>
      <c r="H5" s="8" t="s">
        <v>9</v>
      </c>
      <c r="I5" s="8" t="s">
        <v>167</v>
      </c>
      <c r="J5" s="8" t="s">
        <v>168</v>
      </c>
      <c r="K5" s="8"/>
      <c r="L5" s="8"/>
      <c r="M5" s="8" t="s">
        <v>169</v>
      </c>
      <c r="N5" s="14"/>
    </row>
    <row r="6" ht="39.1" customHeight="1" spans="1:14">
      <c r="A6" s="7"/>
      <c r="B6" s="8"/>
      <c r="C6" s="8"/>
      <c r="D6" s="8" t="s">
        <v>170</v>
      </c>
      <c r="E6" s="8" t="s">
        <v>171</v>
      </c>
      <c r="F6" s="8" t="s">
        <v>172</v>
      </c>
      <c r="G6" s="8"/>
      <c r="H6" s="8"/>
      <c r="I6" s="8"/>
      <c r="J6" s="8" t="s">
        <v>170</v>
      </c>
      <c r="K6" s="8" t="s">
        <v>171</v>
      </c>
      <c r="L6" s="8" t="s">
        <v>172</v>
      </c>
      <c r="M6" s="8"/>
      <c r="N6" s="14"/>
    </row>
    <row r="7" ht="22.8" customHeight="1" spans="1:14">
      <c r="A7" s="60"/>
      <c r="B7" s="11">
        <v>33.37</v>
      </c>
      <c r="C7" s="11"/>
      <c r="D7" s="11">
        <v>26.16</v>
      </c>
      <c r="E7" s="11"/>
      <c r="F7" s="11">
        <v>26.16</v>
      </c>
      <c r="G7" s="11">
        <v>7.21</v>
      </c>
      <c r="H7" s="11">
        <v>36.25</v>
      </c>
      <c r="I7" s="11"/>
      <c r="J7" s="11">
        <v>28.41</v>
      </c>
      <c r="K7" s="11"/>
      <c r="L7" s="11">
        <v>28.41</v>
      </c>
      <c r="M7" s="11">
        <v>7.84</v>
      </c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2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8" customHeight="1" spans="1:9">
      <c r="A2" s="14"/>
      <c r="B2" s="4" t="s">
        <v>173</v>
      </c>
      <c r="C2" s="4"/>
      <c r="D2" s="4"/>
      <c r="E2" s="4"/>
      <c r="F2" s="4"/>
      <c r="G2" s="4"/>
      <c r="H2" s="4"/>
      <c r="I2" s="14" t="s">
        <v>2</v>
      </c>
    </row>
    <row r="3" ht="19.55" customHeight="1" spans="1:9">
      <c r="A3" s="14"/>
      <c r="B3" s="6"/>
      <c r="C3" s="6"/>
      <c r="D3" s="6"/>
      <c r="E3" s="21"/>
      <c r="F3" s="5"/>
      <c r="G3" s="5"/>
      <c r="H3" s="15" t="s">
        <v>4</v>
      </c>
      <c r="I3" s="14"/>
    </row>
    <row r="4" ht="24.4" customHeight="1" spans="1:9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14"/>
    </row>
    <row r="5" ht="24.4" customHeight="1" spans="1:9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 t="s">
        <v>59</v>
      </c>
      <c r="I5" s="23"/>
    </row>
    <row r="6" ht="24.4" customHeight="1" spans="1:9">
      <c r="A6" s="14"/>
      <c r="B6" s="22" t="s">
        <v>60</v>
      </c>
      <c r="C6" s="22" t="s">
        <v>61</v>
      </c>
      <c r="D6" s="22" t="s">
        <v>62</v>
      </c>
      <c r="E6" s="22"/>
      <c r="F6" s="8"/>
      <c r="G6" s="8"/>
      <c r="H6" s="8"/>
      <c r="I6" s="14"/>
    </row>
    <row r="7" ht="22.8" customHeight="1" spans="1:9">
      <c r="A7" s="24"/>
      <c r="B7" s="25" t="s">
        <v>63</v>
      </c>
      <c r="C7" s="25"/>
      <c r="D7" s="25"/>
      <c r="E7" s="25"/>
      <c r="F7" s="26"/>
      <c r="G7" s="26"/>
      <c r="H7" s="26"/>
      <c r="I7" s="24"/>
    </row>
    <row r="8" ht="22.8" customHeight="1" spans="1:9">
      <c r="A8" s="27"/>
      <c r="B8" s="28"/>
      <c r="C8" s="28"/>
      <c r="D8" s="28"/>
      <c r="E8" s="29" t="s">
        <v>18</v>
      </c>
      <c r="F8" s="30"/>
      <c r="G8" s="30"/>
      <c r="H8" s="30"/>
      <c r="I8" s="27"/>
    </row>
    <row r="9" ht="12.05" customHeight="1" spans="1:9">
      <c r="A9" s="31"/>
      <c r="B9" s="31" t="s">
        <v>2</v>
      </c>
      <c r="C9" s="31" t="s">
        <v>2</v>
      </c>
      <c r="D9" s="31" t="s">
        <v>2</v>
      </c>
      <c r="E9" s="31"/>
      <c r="F9" s="31"/>
      <c r="G9" s="31"/>
      <c r="H9" s="31"/>
      <c r="I9" s="32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16.4083333333333" customWidth="1"/>
    <col min="3" max="3" width="20.8083333333333" customWidth="1"/>
    <col min="4" max="4" width="16.4083333333333" customWidth="1"/>
    <col min="5" max="6" width="16.4666666666667" customWidth="1"/>
    <col min="7" max="8" width="16.4083333333333" customWidth="1"/>
    <col min="9" max="9" width="20.8083333333333" customWidth="1"/>
    <col min="10" max="10" width="16.4083333333333" customWidth="1"/>
    <col min="11" max="12" width="16.4666666666667" customWidth="1"/>
    <col min="13" max="13" width="16.4083333333333" customWidth="1"/>
    <col min="14" max="14" width="1.53333333333333" customWidth="1"/>
    <col min="15" max="15" width="9.76666666666667" customWidth="1"/>
  </cols>
  <sheetData>
    <row r="1" ht="16.25" customHeight="1" spans="1:14">
      <c r="A1" s="59"/>
      <c r="B1" s="18"/>
      <c r="C1" s="59"/>
      <c r="D1" s="59"/>
      <c r="E1" s="59"/>
      <c r="F1" s="59" t="s">
        <v>0</v>
      </c>
      <c r="G1" s="59"/>
      <c r="H1" s="18"/>
      <c r="I1" s="59"/>
      <c r="J1" s="59"/>
      <c r="K1" s="59"/>
      <c r="L1" s="59" t="s">
        <v>0</v>
      </c>
      <c r="M1" s="59"/>
      <c r="N1" s="52"/>
    </row>
    <row r="2" ht="22.8" customHeight="1" spans="1:14">
      <c r="A2" s="1"/>
      <c r="B2" s="4" t="s">
        <v>174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2</v>
      </c>
    </row>
    <row r="3" ht="19.5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4</v>
      </c>
      <c r="N3" s="14"/>
    </row>
    <row r="4" ht="24.4" customHeight="1" spans="2:13">
      <c r="B4" s="8" t="s">
        <v>166</v>
      </c>
      <c r="C4" s="8"/>
      <c r="D4" s="8"/>
      <c r="E4" s="8"/>
      <c r="F4" s="8"/>
      <c r="G4" s="8"/>
      <c r="H4" s="8" t="s">
        <v>55</v>
      </c>
      <c r="I4" s="8"/>
      <c r="J4" s="8"/>
      <c r="K4" s="8"/>
      <c r="L4" s="8"/>
      <c r="M4" s="8"/>
    </row>
    <row r="5" ht="24.4" customHeight="1" spans="1:14">
      <c r="A5" s="7"/>
      <c r="B5" s="8" t="s">
        <v>9</v>
      </c>
      <c r="C5" s="8" t="s">
        <v>167</v>
      </c>
      <c r="D5" s="8" t="s">
        <v>168</v>
      </c>
      <c r="E5" s="8"/>
      <c r="F5" s="8"/>
      <c r="G5" s="8" t="s">
        <v>169</v>
      </c>
      <c r="H5" s="8" t="s">
        <v>9</v>
      </c>
      <c r="I5" s="8" t="s">
        <v>167</v>
      </c>
      <c r="J5" s="8" t="s">
        <v>168</v>
      </c>
      <c r="K5" s="8"/>
      <c r="L5" s="8"/>
      <c r="M5" s="8" t="s">
        <v>169</v>
      </c>
      <c r="N5" s="14"/>
    </row>
    <row r="6" ht="39.1" customHeight="1" spans="1:14">
      <c r="A6" s="7"/>
      <c r="B6" s="8"/>
      <c r="C6" s="8"/>
      <c r="D6" s="8" t="s">
        <v>170</v>
      </c>
      <c r="E6" s="8" t="s">
        <v>171</v>
      </c>
      <c r="F6" s="8" t="s">
        <v>172</v>
      </c>
      <c r="G6" s="8"/>
      <c r="H6" s="8"/>
      <c r="I6" s="8"/>
      <c r="J6" s="8" t="s">
        <v>170</v>
      </c>
      <c r="K6" s="8" t="s">
        <v>171</v>
      </c>
      <c r="L6" s="8" t="s">
        <v>172</v>
      </c>
      <c r="M6" s="8"/>
      <c r="N6" s="14"/>
    </row>
    <row r="7" ht="22.8" customHeight="1" spans="1:14">
      <c r="A7" s="6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49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C38" sqref="C38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25" customHeight="1" spans="1:6">
      <c r="A1" s="50"/>
      <c r="B1" s="34"/>
      <c r="C1" s="51"/>
      <c r="D1" s="51"/>
      <c r="E1" s="51"/>
      <c r="F1" s="52"/>
    </row>
    <row r="2" ht="22.8" customHeight="1" spans="1:6">
      <c r="A2" s="41"/>
      <c r="B2" s="4" t="s">
        <v>175</v>
      </c>
      <c r="C2" s="4"/>
      <c r="D2" s="4"/>
      <c r="E2" s="4"/>
      <c r="F2" s="14"/>
    </row>
    <row r="3" ht="19.55" customHeight="1" spans="1:6">
      <c r="A3" s="41"/>
      <c r="B3" s="53"/>
      <c r="C3" s="53"/>
      <c r="D3" s="53"/>
      <c r="E3" s="53" t="s">
        <v>4</v>
      </c>
      <c r="F3" s="14"/>
    </row>
    <row r="4" ht="24.4" customHeight="1" spans="1:6">
      <c r="A4" s="41"/>
      <c r="B4" s="54" t="s">
        <v>5</v>
      </c>
      <c r="C4" s="54"/>
      <c r="D4" s="54" t="s">
        <v>6</v>
      </c>
      <c r="E4" s="54"/>
      <c r="F4" s="14"/>
    </row>
    <row r="5" ht="24.4" customHeight="1" spans="1:6">
      <c r="A5" s="55"/>
      <c r="B5" s="54" t="s">
        <v>7</v>
      </c>
      <c r="C5" s="54" t="s">
        <v>8</v>
      </c>
      <c r="D5" s="54" t="s">
        <v>7</v>
      </c>
      <c r="E5" s="54" t="s">
        <v>8</v>
      </c>
      <c r="F5" s="14"/>
    </row>
    <row r="6" ht="22.8" customHeight="1" spans="1:6">
      <c r="A6" s="44"/>
      <c r="B6" s="56" t="s">
        <v>176</v>
      </c>
      <c r="C6" s="11">
        <f>E38</f>
        <v>1548.42</v>
      </c>
      <c r="D6" s="56" t="s">
        <v>177</v>
      </c>
      <c r="E6" s="11"/>
      <c r="F6" s="27"/>
    </row>
    <row r="7" ht="22.8" customHeight="1" spans="1:6">
      <c r="A7" s="44"/>
      <c r="B7" s="56" t="s">
        <v>178</v>
      </c>
      <c r="C7" s="11"/>
      <c r="D7" s="56" t="s">
        <v>179</v>
      </c>
      <c r="E7" s="11"/>
      <c r="F7" s="27"/>
    </row>
    <row r="8" ht="22.8" customHeight="1" spans="1:6">
      <c r="A8" s="44"/>
      <c r="B8" s="56" t="s">
        <v>180</v>
      </c>
      <c r="C8" s="11"/>
      <c r="D8" s="56" t="s">
        <v>181</v>
      </c>
      <c r="E8" s="11"/>
      <c r="F8" s="27"/>
    </row>
    <row r="9" ht="22.8" customHeight="1" spans="1:6">
      <c r="A9" s="44"/>
      <c r="B9" s="56" t="s">
        <v>182</v>
      </c>
      <c r="C9" s="11"/>
      <c r="D9" s="56" t="s">
        <v>183</v>
      </c>
      <c r="E9" s="11"/>
      <c r="F9" s="27"/>
    </row>
    <row r="10" ht="22.8" customHeight="1" spans="1:6">
      <c r="A10" s="44"/>
      <c r="B10" s="56" t="s">
        <v>184</v>
      </c>
      <c r="C10" s="11"/>
      <c r="D10" s="56" t="s">
        <v>185</v>
      </c>
      <c r="E10" s="11"/>
      <c r="F10" s="27"/>
    </row>
    <row r="11" ht="22.8" customHeight="1" spans="1:6">
      <c r="A11" s="44"/>
      <c r="B11" s="56" t="s">
        <v>186</v>
      </c>
      <c r="C11" s="11"/>
      <c r="D11" s="56" t="s">
        <v>187</v>
      </c>
      <c r="E11" s="11"/>
      <c r="F11" s="27"/>
    </row>
    <row r="12" ht="22.8" customHeight="1" spans="1:6">
      <c r="A12" s="44"/>
      <c r="B12" s="56" t="s">
        <v>188</v>
      </c>
      <c r="C12" s="11"/>
      <c r="D12" s="56" t="s">
        <v>189</v>
      </c>
      <c r="E12" s="11"/>
      <c r="F12" s="27"/>
    </row>
    <row r="13" ht="22.8" customHeight="1" spans="1:6">
      <c r="A13" s="44"/>
      <c r="B13" s="56" t="s">
        <v>190</v>
      </c>
      <c r="C13" s="11"/>
      <c r="D13" s="56" t="s">
        <v>191</v>
      </c>
      <c r="E13" s="11">
        <v>151.86</v>
      </c>
      <c r="F13" s="27"/>
    </row>
    <row r="14" ht="22.8" customHeight="1" spans="1:6">
      <c r="A14" s="44"/>
      <c r="B14" s="56" t="s">
        <v>192</v>
      </c>
      <c r="C14" s="11"/>
      <c r="D14" s="56" t="s">
        <v>193</v>
      </c>
      <c r="E14" s="11"/>
      <c r="F14" s="27"/>
    </row>
    <row r="15" ht="22.8" customHeight="1" spans="1:6">
      <c r="A15" s="44"/>
      <c r="B15" s="56" t="s">
        <v>18</v>
      </c>
      <c r="C15" s="11"/>
      <c r="D15" s="56" t="s">
        <v>194</v>
      </c>
      <c r="E15" s="11">
        <v>1275.46</v>
      </c>
      <c r="F15" s="27"/>
    </row>
    <row r="16" ht="22.8" customHeight="1" spans="1:6">
      <c r="A16" s="44"/>
      <c r="B16" s="56" t="s">
        <v>18</v>
      </c>
      <c r="C16" s="11"/>
      <c r="D16" s="56" t="s">
        <v>195</v>
      </c>
      <c r="E16" s="11"/>
      <c r="F16" s="27"/>
    </row>
    <row r="17" ht="22.8" customHeight="1" spans="1:6">
      <c r="A17" s="44"/>
      <c r="B17" s="56" t="s">
        <v>18</v>
      </c>
      <c r="C17" s="11"/>
      <c r="D17" s="56" t="s">
        <v>196</v>
      </c>
      <c r="E17" s="11"/>
      <c r="F17" s="27"/>
    </row>
    <row r="18" ht="22.8" customHeight="1" spans="1:6">
      <c r="A18" s="44"/>
      <c r="B18" s="56" t="s">
        <v>18</v>
      </c>
      <c r="C18" s="11"/>
      <c r="D18" s="56" t="s">
        <v>197</v>
      </c>
      <c r="E18" s="11"/>
      <c r="F18" s="27"/>
    </row>
    <row r="19" ht="22.8" customHeight="1" spans="1:6">
      <c r="A19" s="44"/>
      <c r="B19" s="56" t="s">
        <v>18</v>
      </c>
      <c r="C19" s="11"/>
      <c r="D19" s="56" t="s">
        <v>198</v>
      </c>
      <c r="E19" s="11"/>
      <c r="F19" s="27"/>
    </row>
    <row r="20" ht="22.8" customHeight="1" spans="1:6">
      <c r="A20" s="44"/>
      <c r="B20" s="56" t="s">
        <v>18</v>
      </c>
      <c r="C20" s="11"/>
      <c r="D20" s="56" t="s">
        <v>199</v>
      </c>
      <c r="E20" s="11"/>
      <c r="F20" s="27"/>
    </row>
    <row r="21" ht="22.8" customHeight="1" spans="1:6">
      <c r="A21" s="44"/>
      <c r="B21" s="56" t="s">
        <v>18</v>
      </c>
      <c r="C21" s="11"/>
      <c r="D21" s="56" t="s">
        <v>200</v>
      </c>
      <c r="E21" s="11"/>
      <c r="F21" s="27"/>
    </row>
    <row r="22" ht="22.8" customHeight="1" spans="1:6">
      <c r="A22" s="44"/>
      <c r="B22" s="56" t="s">
        <v>18</v>
      </c>
      <c r="C22" s="11"/>
      <c r="D22" s="56" t="s">
        <v>201</v>
      </c>
      <c r="E22" s="11"/>
      <c r="F22" s="27"/>
    </row>
    <row r="23" ht="22.8" customHeight="1" spans="1:6">
      <c r="A23" s="44"/>
      <c r="B23" s="56" t="s">
        <v>18</v>
      </c>
      <c r="C23" s="11"/>
      <c r="D23" s="56" t="s">
        <v>202</v>
      </c>
      <c r="E23" s="11"/>
      <c r="F23" s="27"/>
    </row>
    <row r="24" ht="22.8" customHeight="1" spans="1:6">
      <c r="A24" s="44"/>
      <c r="B24" s="56" t="s">
        <v>18</v>
      </c>
      <c r="C24" s="11"/>
      <c r="D24" s="56" t="s">
        <v>203</v>
      </c>
      <c r="E24" s="11"/>
      <c r="F24" s="27"/>
    </row>
    <row r="25" ht="22.8" customHeight="1" spans="1:6">
      <c r="A25" s="44"/>
      <c r="B25" s="56" t="s">
        <v>18</v>
      </c>
      <c r="C25" s="11"/>
      <c r="D25" s="56" t="s">
        <v>204</v>
      </c>
      <c r="E25" s="11">
        <v>121.1</v>
      </c>
      <c r="F25" s="27"/>
    </row>
    <row r="26" ht="22.8" customHeight="1" spans="1:6">
      <c r="A26" s="44"/>
      <c r="B26" s="56" t="s">
        <v>18</v>
      </c>
      <c r="C26" s="11"/>
      <c r="D26" s="56" t="s">
        <v>205</v>
      </c>
      <c r="E26" s="11"/>
      <c r="F26" s="27"/>
    </row>
    <row r="27" ht="22.8" customHeight="1" spans="1:6">
      <c r="A27" s="44"/>
      <c r="B27" s="56" t="s">
        <v>18</v>
      </c>
      <c r="C27" s="11"/>
      <c r="D27" s="56" t="s">
        <v>206</v>
      </c>
      <c r="E27" s="11"/>
      <c r="F27" s="27"/>
    </row>
    <row r="28" ht="22.8" customHeight="1" spans="1:6">
      <c r="A28" s="44"/>
      <c r="B28" s="56" t="s">
        <v>18</v>
      </c>
      <c r="C28" s="11"/>
      <c r="D28" s="56" t="s">
        <v>207</v>
      </c>
      <c r="E28" s="11"/>
      <c r="F28" s="27"/>
    </row>
    <row r="29" ht="22.8" customHeight="1" spans="1:6">
      <c r="A29" s="44"/>
      <c r="B29" s="56" t="s">
        <v>18</v>
      </c>
      <c r="C29" s="11"/>
      <c r="D29" s="56" t="s">
        <v>208</v>
      </c>
      <c r="E29" s="11"/>
      <c r="F29" s="27"/>
    </row>
    <row r="30" ht="22.8" customHeight="1" spans="1:6">
      <c r="A30" s="44"/>
      <c r="B30" s="56" t="s">
        <v>18</v>
      </c>
      <c r="C30" s="11"/>
      <c r="D30" s="56" t="s">
        <v>209</v>
      </c>
      <c r="E30" s="11"/>
      <c r="F30" s="27"/>
    </row>
    <row r="31" ht="22.8" customHeight="1" spans="1:6">
      <c r="A31" s="44"/>
      <c r="B31" s="56" t="s">
        <v>18</v>
      </c>
      <c r="C31" s="11"/>
      <c r="D31" s="56" t="s">
        <v>210</v>
      </c>
      <c r="E31" s="11"/>
      <c r="F31" s="27"/>
    </row>
    <row r="32" ht="22.8" customHeight="1" spans="1:6">
      <c r="A32" s="44"/>
      <c r="B32" s="56" t="s">
        <v>18</v>
      </c>
      <c r="C32" s="11"/>
      <c r="D32" s="56" t="s">
        <v>211</v>
      </c>
      <c r="E32" s="11"/>
      <c r="F32" s="27"/>
    </row>
    <row r="33" ht="22.8" customHeight="1" spans="1:6">
      <c r="A33" s="44"/>
      <c r="B33" s="56" t="s">
        <v>18</v>
      </c>
      <c r="C33" s="11"/>
      <c r="D33" s="56" t="s">
        <v>212</v>
      </c>
      <c r="E33" s="11"/>
      <c r="F33" s="27"/>
    </row>
    <row r="34" ht="22.8" customHeight="1" spans="1:6">
      <c r="A34" s="44"/>
      <c r="B34" s="56" t="s">
        <v>18</v>
      </c>
      <c r="C34" s="11"/>
      <c r="D34" s="56" t="s">
        <v>213</v>
      </c>
      <c r="E34" s="11"/>
      <c r="F34" s="27"/>
    </row>
    <row r="35" ht="22.8" customHeight="1" spans="1:6">
      <c r="A35" s="44"/>
      <c r="B35" s="56" t="s">
        <v>18</v>
      </c>
      <c r="C35" s="11"/>
      <c r="D35" s="56" t="s">
        <v>214</v>
      </c>
      <c r="E35" s="11"/>
      <c r="F35" s="27"/>
    </row>
    <row r="36" ht="22.8" customHeight="1" spans="1:6">
      <c r="A36" s="44"/>
      <c r="B36" s="57" t="s">
        <v>215</v>
      </c>
      <c r="C36" s="58">
        <f>C6</f>
        <v>1548.42</v>
      </c>
      <c r="D36" s="57" t="s">
        <v>216</v>
      </c>
      <c r="E36" s="58">
        <f>SUM(E6:E35)</f>
        <v>1548.42</v>
      </c>
      <c r="F36" s="27"/>
    </row>
    <row r="37" ht="22.8" customHeight="1" spans="1:6">
      <c r="A37" s="44"/>
      <c r="B37" s="56" t="s">
        <v>217</v>
      </c>
      <c r="C37" s="11"/>
      <c r="D37" s="56" t="s">
        <v>218</v>
      </c>
      <c r="E37" s="11"/>
      <c r="F37" s="27"/>
    </row>
    <row r="38" ht="22.8" customHeight="1" spans="1:6">
      <c r="A38" s="44"/>
      <c r="B38" s="57" t="s">
        <v>51</v>
      </c>
      <c r="C38" s="58">
        <f>C36</f>
        <v>1548.42</v>
      </c>
      <c r="D38" s="57" t="s">
        <v>52</v>
      </c>
      <c r="E38" s="58">
        <f>E36</f>
        <v>1548.42</v>
      </c>
      <c r="F38" s="27"/>
    </row>
    <row r="39" ht="9.75" customHeight="1" spans="1:6">
      <c r="A39" s="45"/>
      <c r="B39" s="45"/>
      <c r="C39" s="45"/>
      <c r="E39" s="45"/>
      <c r="F39" s="4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975" customWidth="1"/>
    <col min="7" max="7" width="25.15" customWidth="1"/>
    <col min="8" max="8" width="27.3166666666667" customWidth="1"/>
    <col min="9" max="9" width="22.975" customWidth="1"/>
    <col min="10" max="11" width="16.4083333333333" customWidth="1"/>
    <col min="12" max="13" width="18.6333333333333" customWidth="1"/>
    <col min="14" max="14" width="16.4083333333333" customWidth="1"/>
    <col min="15" max="15" width="1.53333333333333" customWidth="1"/>
    <col min="16" max="16" width="9.76666666666667" customWidth="1"/>
  </cols>
  <sheetData>
    <row r="1" ht="22.8" customHeight="1" spans="1:15">
      <c r="A1" s="33"/>
      <c r="B1" s="34"/>
      <c r="C1" s="34"/>
      <c r="D1" s="33"/>
      <c r="E1" s="33"/>
      <c r="F1" s="33"/>
      <c r="G1" s="35"/>
      <c r="H1" s="35"/>
      <c r="I1" s="35"/>
      <c r="J1" s="35"/>
      <c r="K1" s="35"/>
      <c r="L1" s="35"/>
      <c r="M1" s="35"/>
      <c r="N1" s="35"/>
      <c r="O1" s="46"/>
    </row>
    <row r="2" ht="22.8" customHeight="1" spans="1:15">
      <c r="A2" s="36"/>
      <c r="B2" s="4" t="s">
        <v>219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5" customHeight="1" spans="1:15">
      <c r="A3" s="37"/>
      <c r="B3" s="38"/>
      <c r="C3" s="39"/>
      <c r="D3" s="39"/>
      <c r="E3" s="21"/>
      <c r="F3" s="40"/>
      <c r="G3" s="21"/>
      <c r="H3" s="21"/>
      <c r="I3" s="21"/>
      <c r="J3" s="21"/>
      <c r="K3" s="21"/>
      <c r="L3" s="21"/>
      <c r="M3" s="21"/>
      <c r="N3" s="40" t="s">
        <v>4</v>
      </c>
      <c r="O3" s="47"/>
    </row>
    <row r="4" ht="24.4" customHeight="1" spans="1:15">
      <c r="A4" s="41"/>
      <c r="B4" s="22" t="s">
        <v>220</v>
      </c>
      <c r="C4" s="22" t="s">
        <v>221</v>
      </c>
      <c r="D4" s="22" t="s">
        <v>222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4"/>
    </row>
    <row r="5" ht="39.1" customHeight="1" spans="1:15">
      <c r="A5" s="7"/>
      <c r="B5" s="22"/>
      <c r="C5" s="22"/>
      <c r="D5" s="22" t="s">
        <v>170</v>
      </c>
      <c r="E5" s="8" t="s">
        <v>223</v>
      </c>
      <c r="F5" s="8" t="s">
        <v>224</v>
      </c>
      <c r="G5" s="8" t="s">
        <v>225</v>
      </c>
      <c r="H5" s="8" t="s">
        <v>226</v>
      </c>
      <c r="I5" s="8" t="s">
        <v>227</v>
      </c>
      <c r="J5" s="8" t="s">
        <v>228</v>
      </c>
      <c r="K5" s="8" t="s">
        <v>229</v>
      </c>
      <c r="L5" s="8" t="s">
        <v>230</v>
      </c>
      <c r="M5" s="8" t="s">
        <v>231</v>
      </c>
      <c r="N5" s="8" t="s">
        <v>232</v>
      </c>
      <c r="O5" s="14"/>
    </row>
    <row r="6" ht="22.8" customHeight="1" spans="1:15">
      <c r="A6" s="42"/>
      <c r="B6" s="25" t="s">
        <v>63</v>
      </c>
      <c r="C6" s="25"/>
      <c r="D6" s="30">
        <f>F6</f>
        <v>1591.27</v>
      </c>
      <c r="E6" s="43"/>
      <c r="F6" s="43">
        <v>1591.27</v>
      </c>
      <c r="G6" s="43"/>
      <c r="H6" s="43"/>
      <c r="I6" s="43"/>
      <c r="J6" s="43"/>
      <c r="K6" s="43"/>
      <c r="L6" s="43"/>
      <c r="M6" s="43"/>
      <c r="N6" s="43"/>
      <c r="O6" s="48"/>
    </row>
    <row r="7" ht="22.8" customHeight="1" spans="1:15">
      <c r="A7" s="44"/>
      <c r="B7" s="9" t="s">
        <v>233</v>
      </c>
      <c r="C7" s="9" t="s">
        <v>234</v>
      </c>
      <c r="D7" s="30">
        <f>F7</f>
        <v>1591.27</v>
      </c>
      <c r="E7" s="30"/>
      <c r="F7" s="30">
        <v>1591.27</v>
      </c>
      <c r="G7" s="30"/>
      <c r="H7" s="30"/>
      <c r="I7" s="30"/>
      <c r="J7" s="30"/>
      <c r="K7" s="30"/>
      <c r="L7" s="30"/>
      <c r="M7" s="30"/>
      <c r="N7" s="30"/>
      <c r="O7" s="27"/>
    </row>
    <row r="8" ht="22.8" customHeight="1" spans="1:15">
      <c r="A8" s="44"/>
      <c r="B8" s="9" t="s">
        <v>235</v>
      </c>
      <c r="C8" s="9" t="s">
        <v>236</v>
      </c>
      <c r="D8" s="30">
        <f>F8</f>
        <v>1591.27</v>
      </c>
      <c r="E8" s="30"/>
      <c r="F8" s="30">
        <v>1591.27</v>
      </c>
      <c r="G8" s="30"/>
      <c r="H8" s="30"/>
      <c r="I8" s="30"/>
      <c r="J8" s="30"/>
      <c r="K8" s="30"/>
      <c r="L8" s="30"/>
      <c r="M8" s="30"/>
      <c r="N8" s="30"/>
      <c r="O8" s="27"/>
    </row>
    <row r="9" ht="9.75" customHeight="1" spans="1:15">
      <c r="A9" s="45"/>
      <c r="B9" s="45"/>
      <c r="C9" s="45"/>
      <c r="D9" s="45"/>
      <c r="E9" s="31"/>
      <c r="F9" s="31"/>
      <c r="G9" s="31"/>
      <c r="H9" s="31"/>
      <c r="I9" s="31"/>
      <c r="J9" s="31"/>
      <c r="K9" s="31"/>
      <c r="L9" s="31"/>
      <c r="M9" s="31"/>
      <c r="N9" s="31"/>
      <c r="O9" s="49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  <col min="11" max="11" width="9.76666666666667" customWidth="1"/>
  </cols>
  <sheetData>
    <row r="1" ht="16.2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8" customHeight="1" spans="1:10">
      <c r="A2" s="14"/>
      <c r="B2" s="4" t="s">
        <v>237</v>
      </c>
      <c r="C2" s="4"/>
      <c r="D2" s="4"/>
      <c r="E2" s="4"/>
      <c r="F2" s="4"/>
      <c r="G2" s="4"/>
      <c r="H2" s="4"/>
      <c r="I2" s="4"/>
      <c r="J2" s="14" t="s">
        <v>2</v>
      </c>
    </row>
    <row r="3" ht="19.55" customHeight="1" spans="1:10">
      <c r="A3" s="14"/>
      <c r="B3" s="6"/>
      <c r="C3" s="6"/>
      <c r="D3" s="6"/>
      <c r="E3" s="21"/>
      <c r="F3" s="5"/>
      <c r="G3" s="5"/>
      <c r="I3" s="15" t="s">
        <v>4</v>
      </c>
      <c r="J3" s="14"/>
    </row>
    <row r="4" ht="24.4" customHeight="1" spans="1:10">
      <c r="A4" s="14"/>
      <c r="B4" s="22" t="s">
        <v>54</v>
      </c>
      <c r="C4" s="22"/>
      <c r="D4" s="22"/>
      <c r="E4" s="22"/>
      <c r="F4" s="8" t="s">
        <v>55</v>
      </c>
      <c r="G4" s="8"/>
      <c r="H4" s="8"/>
      <c r="I4" s="8"/>
      <c r="J4" s="14"/>
    </row>
    <row r="5" ht="24.4" customHeight="1" spans="1:10">
      <c r="A5" s="23"/>
      <c r="B5" s="22" t="s">
        <v>56</v>
      </c>
      <c r="C5" s="22"/>
      <c r="D5" s="22"/>
      <c r="E5" s="22" t="s">
        <v>57</v>
      </c>
      <c r="F5" s="8" t="s">
        <v>9</v>
      </c>
      <c r="G5" s="8" t="s">
        <v>58</v>
      </c>
      <c r="H5" s="8"/>
      <c r="I5" s="8" t="s">
        <v>59</v>
      </c>
      <c r="J5" s="23"/>
    </row>
    <row r="6" ht="24.4" customHeight="1" spans="1:10">
      <c r="A6" s="14"/>
      <c r="B6" s="22" t="s">
        <v>60</v>
      </c>
      <c r="C6" s="22" t="s">
        <v>61</v>
      </c>
      <c r="D6" s="22" t="s">
        <v>62</v>
      </c>
      <c r="E6" s="22"/>
      <c r="F6" s="8"/>
      <c r="G6" s="8" t="s">
        <v>119</v>
      </c>
      <c r="H6" s="8" t="s">
        <v>120</v>
      </c>
      <c r="I6" s="8"/>
      <c r="J6" s="14"/>
    </row>
    <row r="7" ht="22.8" customHeight="1" spans="1:10">
      <c r="A7" s="24"/>
      <c r="B7" s="25" t="s">
        <v>63</v>
      </c>
      <c r="C7" s="25"/>
      <c r="D7" s="25"/>
      <c r="E7" s="25"/>
      <c r="F7" s="26">
        <f>SUM(F8+F13+F21+F38+F41)</f>
        <v>1548.42</v>
      </c>
      <c r="G7" s="26">
        <f>SUM(G8+G13+G21+G38+G41)</f>
        <v>1438.42</v>
      </c>
      <c r="H7" s="26">
        <f>SUM(H8+H13+H21+H38+H41)</f>
        <v>110</v>
      </c>
      <c r="I7" s="26">
        <f>SUM(I8+I13+I21+I38+I41)</f>
        <v>0</v>
      </c>
      <c r="J7" s="24"/>
    </row>
    <row r="8" ht="22.8" customHeight="1" spans="1:10">
      <c r="A8" s="27"/>
      <c r="B8" s="28" t="s">
        <v>64</v>
      </c>
      <c r="C8" s="28"/>
      <c r="D8" s="28"/>
      <c r="E8" s="29" t="s">
        <v>65</v>
      </c>
      <c r="F8" s="30">
        <f>G8+H8+I8</f>
        <v>0</v>
      </c>
      <c r="G8" s="30"/>
      <c r="H8" s="30"/>
      <c r="I8" s="30"/>
      <c r="J8" s="27"/>
    </row>
    <row r="9" ht="22.8" customHeight="1" spans="1:10">
      <c r="A9" s="27"/>
      <c r="B9" s="28"/>
      <c r="C9" s="28" t="s">
        <v>66</v>
      </c>
      <c r="D9" s="28"/>
      <c r="E9" s="29" t="s">
        <v>67</v>
      </c>
      <c r="F9" s="30">
        <f t="shared" ref="F9:F43" si="0">G9+H9+I9</f>
        <v>0</v>
      </c>
      <c r="G9" s="30"/>
      <c r="H9" s="30"/>
      <c r="I9" s="30"/>
      <c r="J9" s="27"/>
    </row>
    <row r="10" ht="22.8" customHeight="1" spans="1:10">
      <c r="A10" s="27"/>
      <c r="B10" s="28"/>
      <c r="C10" s="28"/>
      <c r="D10" s="28" t="s">
        <v>68</v>
      </c>
      <c r="E10" s="29" t="s">
        <v>69</v>
      </c>
      <c r="F10" s="30">
        <f t="shared" si="0"/>
        <v>0</v>
      </c>
      <c r="G10" s="11"/>
      <c r="H10" s="11"/>
      <c r="I10" s="11"/>
      <c r="J10" s="27"/>
    </row>
    <row r="11" ht="22.8" customHeight="1" spans="2:10">
      <c r="B11" s="28"/>
      <c r="C11" s="28" t="s">
        <v>70</v>
      </c>
      <c r="D11" s="28"/>
      <c r="E11" s="29" t="s">
        <v>71</v>
      </c>
      <c r="F11" s="30">
        <f t="shared" si="0"/>
        <v>0</v>
      </c>
      <c r="G11" s="30"/>
      <c r="H11" s="30"/>
      <c r="I11" s="30"/>
      <c r="J11" s="27"/>
    </row>
    <row r="12" ht="22.8" customHeight="1" spans="2:10">
      <c r="B12" s="28"/>
      <c r="C12" s="28"/>
      <c r="D12" s="28" t="s">
        <v>72</v>
      </c>
      <c r="E12" s="29" t="s">
        <v>73</v>
      </c>
      <c r="F12" s="30">
        <f t="shared" si="0"/>
        <v>0</v>
      </c>
      <c r="G12" s="11"/>
      <c r="H12" s="11"/>
      <c r="I12" s="11"/>
      <c r="J12" s="27"/>
    </row>
    <row r="13" ht="22.8" customHeight="1" spans="2:10">
      <c r="B13" s="28" t="s">
        <v>74</v>
      </c>
      <c r="C13" s="28"/>
      <c r="D13" s="28"/>
      <c r="E13" s="29" t="s">
        <v>75</v>
      </c>
      <c r="F13" s="30">
        <f t="shared" si="0"/>
        <v>151.86</v>
      </c>
      <c r="G13" s="30">
        <v>151.86</v>
      </c>
      <c r="H13" s="30"/>
      <c r="I13" s="30"/>
      <c r="J13" s="27"/>
    </row>
    <row r="14" ht="22.8" customHeight="1" spans="1:10">
      <c r="A14" s="27"/>
      <c r="B14" s="28"/>
      <c r="C14" s="28" t="s">
        <v>76</v>
      </c>
      <c r="D14" s="28"/>
      <c r="E14" s="29" t="s">
        <v>77</v>
      </c>
      <c r="F14" s="30">
        <f t="shared" si="0"/>
        <v>149.43</v>
      </c>
      <c r="G14" s="30">
        <v>149.43</v>
      </c>
      <c r="H14" s="30"/>
      <c r="I14" s="30"/>
      <c r="J14" s="27"/>
    </row>
    <row r="15" ht="22.8" customHeight="1" spans="2:10">
      <c r="B15" s="28"/>
      <c r="C15" s="28"/>
      <c r="D15" s="28" t="s">
        <v>76</v>
      </c>
      <c r="E15" s="29" t="s">
        <v>78</v>
      </c>
      <c r="F15" s="30">
        <f t="shared" si="0"/>
        <v>149.43</v>
      </c>
      <c r="G15" s="11">
        <v>149.43</v>
      </c>
      <c r="H15" s="11"/>
      <c r="I15" s="11"/>
      <c r="J15" s="27"/>
    </row>
    <row r="16" ht="22.8" customHeight="1" spans="2:10">
      <c r="B16" s="28"/>
      <c r="C16" s="28" t="s">
        <v>79</v>
      </c>
      <c r="D16" s="28"/>
      <c r="E16" s="29" t="s">
        <v>80</v>
      </c>
      <c r="F16" s="30">
        <f t="shared" si="0"/>
        <v>0</v>
      </c>
      <c r="G16" s="30"/>
      <c r="H16" s="30"/>
      <c r="I16" s="30"/>
      <c r="J16" s="27"/>
    </row>
    <row r="17" ht="22.8" customHeight="1" spans="2:10">
      <c r="B17" s="28"/>
      <c r="C17" s="28"/>
      <c r="D17" s="28" t="s">
        <v>72</v>
      </c>
      <c r="E17" s="29" t="s">
        <v>81</v>
      </c>
      <c r="F17" s="30">
        <f t="shared" si="0"/>
        <v>0</v>
      </c>
      <c r="G17" s="11"/>
      <c r="H17" s="11"/>
      <c r="I17" s="11"/>
      <c r="J17" s="27"/>
    </row>
    <row r="18" ht="22.8" customHeight="1" spans="2:10">
      <c r="B18" s="28"/>
      <c r="C18" s="28" t="s">
        <v>82</v>
      </c>
      <c r="D18" s="28"/>
      <c r="E18" s="29" t="s">
        <v>83</v>
      </c>
      <c r="F18" s="30">
        <f t="shared" si="0"/>
        <v>2.43</v>
      </c>
      <c r="G18" s="30">
        <v>2.43</v>
      </c>
      <c r="H18" s="30"/>
      <c r="I18" s="30"/>
      <c r="J18" s="27"/>
    </row>
    <row r="19" ht="22.8" customHeight="1" spans="2:10">
      <c r="B19" s="28"/>
      <c r="C19" s="28"/>
      <c r="D19" s="28" t="s">
        <v>84</v>
      </c>
      <c r="E19" s="29" t="s">
        <v>85</v>
      </c>
      <c r="F19" s="30">
        <f t="shared" si="0"/>
        <v>1.48</v>
      </c>
      <c r="G19" s="11">
        <v>1.48</v>
      </c>
      <c r="H19" s="11"/>
      <c r="I19" s="11"/>
      <c r="J19" s="27"/>
    </row>
    <row r="20" ht="22.8" customHeight="1" spans="2:10">
      <c r="B20" s="28"/>
      <c r="C20" s="28"/>
      <c r="D20" s="28" t="s">
        <v>68</v>
      </c>
      <c r="E20" s="29" t="s">
        <v>86</v>
      </c>
      <c r="F20" s="30">
        <f t="shared" si="0"/>
        <v>0.95</v>
      </c>
      <c r="G20" s="11">
        <v>0.95</v>
      </c>
      <c r="H20" s="11"/>
      <c r="I20" s="11"/>
      <c r="J20" s="27"/>
    </row>
    <row r="21" ht="22.8" customHeight="1" spans="2:10">
      <c r="B21" s="28" t="s">
        <v>87</v>
      </c>
      <c r="C21" s="28"/>
      <c r="D21" s="28"/>
      <c r="E21" s="29" t="s">
        <v>88</v>
      </c>
      <c r="F21" s="30">
        <f t="shared" si="0"/>
        <v>1275.46</v>
      </c>
      <c r="G21" s="30">
        <v>1165.46</v>
      </c>
      <c r="H21" s="30">
        <v>110</v>
      </c>
      <c r="I21" s="30"/>
      <c r="J21" s="27"/>
    </row>
    <row r="22" ht="22.8" customHeight="1" spans="1:10">
      <c r="A22" s="27"/>
      <c r="B22" s="28"/>
      <c r="C22" s="28" t="s">
        <v>84</v>
      </c>
      <c r="D22" s="28"/>
      <c r="E22" s="29" t="s">
        <v>89</v>
      </c>
      <c r="F22" s="30">
        <f t="shared" si="0"/>
        <v>1181.47</v>
      </c>
      <c r="G22" s="30">
        <v>1071.47</v>
      </c>
      <c r="H22" s="30">
        <v>110</v>
      </c>
      <c r="I22" s="30"/>
      <c r="J22" s="27"/>
    </row>
    <row r="23" ht="22.8" customHeight="1" spans="2:10">
      <c r="B23" s="28"/>
      <c r="C23" s="28"/>
      <c r="D23" s="28" t="s">
        <v>84</v>
      </c>
      <c r="E23" s="29" t="s">
        <v>90</v>
      </c>
      <c r="F23" s="30">
        <f t="shared" si="0"/>
        <v>1181.47</v>
      </c>
      <c r="G23" s="11">
        <v>1071.47</v>
      </c>
      <c r="H23" s="11">
        <v>110</v>
      </c>
      <c r="I23" s="11"/>
      <c r="J23" s="27"/>
    </row>
    <row r="24" ht="22.8" customHeight="1" spans="2:10">
      <c r="B24" s="28"/>
      <c r="C24" s="28"/>
      <c r="D24" s="28" t="s">
        <v>68</v>
      </c>
      <c r="E24" s="29" t="s">
        <v>69</v>
      </c>
      <c r="F24" s="30">
        <f t="shared" si="0"/>
        <v>0</v>
      </c>
      <c r="G24" s="11"/>
      <c r="H24" s="11"/>
      <c r="I24" s="11"/>
      <c r="J24" s="27"/>
    </row>
    <row r="25" ht="22.8" customHeight="1" spans="2:10">
      <c r="B25" s="28"/>
      <c r="C25" s="28"/>
      <c r="D25" s="28" t="s">
        <v>72</v>
      </c>
      <c r="E25" s="29" t="s">
        <v>91</v>
      </c>
      <c r="F25" s="30">
        <f t="shared" si="0"/>
        <v>0</v>
      </c>
      <c r="G25" s="11"/>
      <c r="H25" s="11"/>
      <c r="I25" s="11"/>
      <c r="J25" s="27"/>
    </row>
    <row r="26" ht="22.8" customHeight="1" spans="2:10">
      <c r="B26" s="28"/>
      <c r="C26" s="28" t="s">
        <v>68</v>
      </c>
      <c r="D26" s="28"/>
      <c r="E26" s="29" t="s">
        <v>92</v>
      </c>
      <c r="F26" s="30">
        <f t="shared" si="0"/>
        <v>0</v>
      </c>
      <c r="G26" s="30"/>
      <c r="H26" s="30"/>
      <c r="I26" s="30"/>
      <c r="J26" s="27"/>
    </row>
    <row r="27" ht="22.8" customHeight="1" spans="2:10">
      <c r="B27" s="28"/>
      <c r="C27" s="28"/>
      <c r="D27" s="28" t="s">
        <v>72</v>
      </c>
      <c r="E27" s="29" t="s">
        <v>93</v>
      </c>
      <c r="F27" s="30">
        <f t="shared" si="0"/>
        <v>0</v>
      </c>
      <c r="G27" s="11"/>
      <c r="H27" s="11"/>
      <c r="I27" s="11"/>
      <c r="J27" s="27"/>
    </row>
    <row r="28" ht="22.8" customHeight="1" spans="2:10">
      <c r="B28" s="28"/>
      <c r="C28" s="28" t="s">
        <v>94</v>
      </c>
      <c r="D28" s="28"/>
      <c r="E28" s="29" t="s">
        <v>95</v>
      </c>
      <c r="F28" s="30">
        <f t="shared" si="0"/>
        <v>0</v>
      </c>
      <c r="G28" s="30"/>
      <c r="H28" s="30"/>
      <c r="I28" s="30"/>
      <c r="J28" s="27"/>
    </row>
    <row r="29" ht="22.8" customHeight="1" spans="2:10">
      <c r="B29" s="28"/>
      <c r="C29" s="28"/>
      <c r="D29" s="28" t="s">
        <v>84</v>
      </c>
      <c r="E29" s="29" t="s">
        <v>96</v>
      </c>
      <c r="F29" s="30">
        <f t="shared" si="0"/>
        <v>0</v>
      </c>
      <c r="G29" s="11"/>
      <c r="H29" s="11"/>
      <c r="I29" s="11"/>
      <c r="J29" s="27"/>
    </row>
    <row r="30" ht="22.8" customHeight="1" spans="2:10">
      <c r="B30" s="28"/>
      <c r="C30" s="28"/>
      <c r="D30" s="28" t="s">
        <v>97</v>
      </c>
      <c r="E30" s="29" t="s">
        <v>98</v>
      </c>
      <c r="F30" s="30">
        <f t="shared" si="0"/>
        <v>0</v>
      </c>
      <c r="G30" s="11"/>
      <c r="H30" s="11"/>
      <c r="I30" s="11"/>
      <c r="J30" s="27"/>
    </row>
    <row r="31" ht="22.8" customHeight="1" spans="2:10">
      <c r="B31" s="28"/>
      <c r="C31" s="28"/>
      <c r="D31" s="28" t="s">
        <v>99</v>
      </c>
      <c r="E31" s="29" t="s">
        <v>100</v>
      </c>
      <c r="F31" s="30">
        <f t="shared" si="0"/>
        <v>0</v>
      </c>
      <c r="G31" s="11"/>
      <c r="H31" s="11"/>
      <c r="I31" s="11"/>
      <c r="J31" s="27"/>
    </row>
    <row r="32" ht="22.8" customHeight="1" spans="2:10">
      <c r="B32" s="28"/>
      <c r="C32" s="28" t="s">
        <v>101</v>
      </c>
      <c r="D32" s="28"/>
      <c r="E32" s="29" t="s">
        <v>102</v>
      </c>
      <c r="F32" s="30">
        <f t="shared" si="0"/>
        <v>93.99</v>
      </c>
      <c r="G32" s="30">
        <v>93.99</v>
      </c>
      <c r="H32" s="30"/>
      <c r="I32" s="30"/>
      <c r="J32" s="27"/>
    </row>
    <row r="33" ht="22.8" customHeight="1" spans="2:10">
      <c r="B33" s="28"/>
      <c r="C33" s="28"/>
      <c r="D33" s="28" t="s">
        <v>84</v>
      </c>
      <c r="E33" s="29" t="s">
        <v>103</v>
      </c>
      <c r="F33" s="30">
        <f t="shared" si="0"/>
        <v>81.25</v>
      </c>
      <c r="G33" s="11">
        <v>81.25</v>
      </c>
      <c r="H33" s="11"/>
      <c r="I33" s="11"/>
      <c r="J33" s="27"/>
    </row>
    <row r="34" ht="22.8" customHeight="1" spans="2:10">
      <c r="B34" s="28"/>
      <c r="C34" s="28"/>
      <c r="D34" s="28" t="s">
        <v>66</v>
      </c>
      <c r="E34" s="29" t="s">
        <v>104</v>
      </c>
      <c r="F34" s="30">
        <f t="shared" si="0"/>
        <v>12.74</v>
      </c>
      <c r="G34" s="11">
        <v>12.74</v>
      </c>
      <c r="H34" s="11"/>
      <c r="I34" s="11"/>
      <c r="J34" s="27"/>
    </row>
    <row r="35" ht="22.8" customHeight="1" spans="2:10">
      <c r="B35" s="28"/>
      <c r="C35" s="28" t="s">
        <v>105</v>
      </c>
      <c r="D35" s="28"/>
      <c r="E35" s="29" t="s">
        <v>106</v>
      </c>
      <c r="F35" s="30">
        <f t="shared" si="0"/>
        <v>0</v>
      </c>
      <c r="G35" s="30"/>
      <c r="H35" s="30"/>
      <c r="I35" s="30"/>
      <c r="J35" s="27"/>
    </row>
    <row r="36" ht="22.8" customHeight="1" spans="2:10">
      <c r="B36" s="28"/>
      <c r="C36" s="28"/>
      <c r="D36" s="28" t="s">
        <v>68</v>
      </c>
      <c r="E36" s="29" t="s">
        <v>107</v>
      </c>
      <c r="F36" s="30">
        <f t="shared" si="0"/>
        <v>0</v>
      </c>
      <c r="G36" s="11"/>
      <c r="H36" s="11"/>
      <c r="I36" s="11"/>
      <c r="J36" s="27"/>
    </row>
    <row r="37" ht="22.8" customHeight="1" spans="2:10">
      <c r="B37" s="28"/>
      <c r="C37" s="28"/>
      <c r="D37" s="28" t="s">
        <v>72</v>
      </c>
      <c r="E37" s="29" t="s">
        <v>108</v>
      </c>
      <c r="F37" s="30">
        <f t="shared" si="0"/>
        <v>0</v>
      </c>
      <c r="G37" s="11"/>
      <c r="H37" s="11"/>
      <c r="I37" s="11"/>
      <c r="J37" s="27"/>
    </row>
    <row r="38" ht="22.8" customHeight="1" spans="2:10">
      <c r="B38" s="28" t="s">
        <v>109</v>
      </c>
      <c r="C38" s="28"/>
      <c r="D38" s="28"/>
      <c r="E38" s="29" t="s">
        <v>110</v>
      </c>
      <c r="F38" s="30">
        <f t="shared" si="0"/>
        <v>121.1</v>
      </c>
      <c r="G38" s="30">
        <v>121.1</v>
      </c>
      <c r="H38" s="30"/>
      <c r="I38" s="30"/>
      <c r="J38" s="27"/>
    </row>
    <row r="39" ht="22.8" customHeight="1" spans="1:10">
      <c r="A39" s="27"/>
      <c r="B39" s="28"/>
      <c r="C39" s="28" t="s">
        <v>68</v>
      </c>
      <c r="D39" s="28"/>
      <c r="E39" s="29" t="s">
        <v>111</v>
      </c>
      <c r="F39" s="30">
        <f t="shared" si="0"/>
        <v>121.1</v>
      </c>
      <c r="G39" s="30">
        <v>121.1</v>
      </c>
      <c r="H39" s="30"/>
      <c r="I39" s="30"/>
      <c r="J39" s="27"/>
    </row>
    <row r="40" ht="22.8" customHeight="1" spans="2:10">
      <c r="B40" s="28"/>
      <c r="C40" s="28"/>
      <c r="D40" s="28" t="s">
        <v>84</v>
      </c>
      <c r="E40" s="29" t="s">
        <v>112</v>
      </c>
      <c r="F40" s="30">
        <f t="shared" si="0"/>
        <v>121.1</v>
      </c>
      <c r="G40" s="11">
        <v>121.1</v>
      </c>
      <c r="H40" s="11"/>
      <c r="I40" s="11"/>
      <c r="J40" s="27"/>
    </row>
    <row r="41" ht="22.8" customHeight="1" spans="2:10">
      <c r="B41" s="28" t="s">
        <v>113</v>
      </c>
      <c r="C41" s="28"/>
      <c r="D41" s="28"/>
      <c r="E41" s="29" t="s">
        <v>114</v>
      </c>
      <c r="F41" s="30">
        <f t="shared" si="0"/>
        <v>0</v>
      </c>
      <c r="G41" s="30"/>
      <c r="H41" s="30"/>
      <c r="I41" s="30"/>
      <c r="J41" s="27"/>
    </row>
    <row r="42" ht="22.8" customHeight="1" spans="1:10">
      <c r="A42" s="27"/>
      <c r="B42" s="28"/>
      <c r="C42" s="28" t="s">
        <v>72</v>
      </c>
      <c r="D42" s="28"/>
      <c r="E42" s="29" t="s">
        <v>115</v>
      </c>
      <c r="F42" s="30">
        <f t="shared" si="0"/>
        <v>0</v>
      </c>
      <c r="G42" s="30"/>
      <c r="H42" s="30"/>
      <c r="I42" s="30"/>
      <c r="J42" s="27"/>
    </row>
    <row r="43" ht="22.8" customHeight="1" spans="2:10">
      <c r="B43" s="28"/>
      <c r="C43" s="28"/>
      <c r="D43" s="28" t="s">
        <v>72</v>
      </c>
      <c r="E43" s="29" t="s">
        <v>115</v>
      </c>
      <c r="F43" s="30">
        <f t="shared" si="0"/>
        <v>0</v>
      </c>
      <c r="G43" s="11"/>
      <c r="H43" s="11"/>
      <c r="I43" s="11"/>
      <c r="J43" s="27"/>
    </row>
    <row r="44" ht="12.05" customHeight="1" spans="1:10">
      <c r="A44" s="31"/>
      <c r="B44" s="31" t="s">
        <v>2</v>
      </c>
      <c r="C44" s="31" t="s">
        <v>2</v>
      </c>
      <c r="D44" s="31" t="s">
        <v>2</v>
      </c>
      <c r="E44" s="31"/>
      <c r="F44" s="31"/>
      <c r="G44" s="31"/>
      <c r="H44" s="23"/>
      <c r="I44" s="31"/>
      <c r="J44" s="32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2022-01-27T02:50:00Z</dcterms:created>
  <dcterms:modified xsi:type="dcterms:W3CDTF">2022-01-27T06:01:55Z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244AD73A0EC846FAAEC5BA7C135399D9</vt:lpwstr>
  </property>
  <property fmtid="{D5CDD505-2E9C-101B-9397-08002B2CF9AE}" pid="3" name="KSOProductBuildVer">
    <vt:lpwstr>2052-11.1.0.10577</vt:lpwstr>
  </property>
</Properties>
</file>